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anita_assistenza 6.11" sheetId="1" r:id="rId1"/>
  </sheets>
  <definedNames/>
  <calcPr fullCalcOnLoad="1"/>
</workbook>
</file>

<file path=xl/sharedStrings.xml><?xml version="1.0" encoding="utf-8"?>
<sst xmlns="http://schemas.openxmlformats.org/spreadsheetml/2006/main" count="155" uniqueCount="30">
  <si>
    <t xml:space="preserve">6.11 Utenti dei servizi sociali nel capoluogo e nella città metropolitana torinese, per soggetto gestore e fasce generazionali </t>
  </si>
  <si>
    <t>Numero di utenti; elaborazioni su "I numeri dell'assistenza" (varie edizioni) e dal 2010 Regione Piemonte - Direzione Politiche Sociali</t>
  </si>
  <si>
    <t>* Dal 2016: Unione dei comuni di Moncalieri, Trofarello e La Loggia</t>
  </si>
  <si>
    <t>Minori</t>
  </si>
  <si>
    <t>Comune di Torino</t>
  </si>
  <si>
    <t>C.I.S.A.P. Rivoli Grugliasco</t>
  </si>
  <si>
    <t>C.I.S.S.A. Pianezza</t>
  </si>
  <si>
    <t>C.I.S. Ciriè</t>
  </si>
  <si>
    <t>Unione comuni Nord Est Torino - Settimo T.se</t>
  </si>
  <si>
    <t>C.I.S.A. Gassino T.se</t>
  </si>
  <si>
    <t>C.S.S. del Chierese</t>
  </si>
  <si>
    <t>C.I.S.A. 31 Carmagnola</t>
  </si>
  <si>
    <t>C.I.S.S.A. Moncalieri *</t>
  </si>
  <si>
    <t>C.I.S.A. Nichelino</t>
  </si>
  <si>
    <t>C.I. di S. Orbassano</t>
  </si>
  <si>
    <t>C.I.S.A. Susa</t>
  </si>
  <si>
    <t>n.d.</t>
  </si>
  <si>
    <t>C.I.S.S. 38 Cuorgnè</t>
  </si>
  <si>
    <t>C.I.S.S. Chivasso</t>
  </si>
  <si>
    <t>C.I.S.S-A.C. Caluso</t>
  </si>
  <si>
    <t>C.I.S.S. Pinerolo</t>
  </si>
  <si>
    <t>IN.RE.TE. Ivrea</t>
  </si>
  <si>
    <t>C. M. Pinerolese - Perosa Argentina</t>
  </si>
  <si>
    <t>Unione Valsangone - Giaveno</t>
  </si>
  <si>
    <t>Totale</t>
  </si>
  <si>
    <t>Adulti</t>
  </si>
  <si>
    <t>Anziani</t>
  </si>
  <si>
    <t>TOT Utenti</t>
  </si>
  <si>
    <t>% Utenti su Pop residente 2020</t>
  </si>
  <si>
    <t>Ultimo aggiornamento marzo 2024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</si>
</sst>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"/>
  </numFmts>
  <fonts count="7">
    <font>
      <sz val="10"/>
      <name val="Arial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sz val="9"/>
      <color indexed="63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2" borderId="0" xfId="0" applyNumberFormat="1" applyFont="1" applyFill="1" applyBorder="1" applyAlignment="1" applyProtection="1">
      <alignment/>
      <protection/>
    </xf>
    <xf numFmtId="164" fontId="1" fillId="2" borderId="0" xfId="0" applyNumberFormat="1" applyFont="1" applyFill="1" applyBorder="1" applyAlignment="1" applyProtection="1">
      <alignment horizontal="center"/>
      <protection/>
    </xf>
    <xf numFmtId="164" fontId="2" fillId="2" borderId="0" xfId="0" applyNumberFormat="1" applyFont="1" applyFill="1" applyBorder="1" applyAlignment="1" applyProtection="1">
      <alignment/>
      <protection/>
    </xf>
    <xf numFmtId="164" fontId="3" fillId="2" borderId="0" xfId="0" applyNumberFormat="1" applyFont="1" applyFill="1" applyBorder="1" applyAlignment="1" applyProtection="1">
      <alignment horizontal="center"/>
      <protection/>
    </xf>
    <xf numFmtId="164" fontId="3" fillId="2" borderId="0" xfId="0" applyNumberFormat="1" applyFont="1" applyFill="1" applyBorder="1" applyAlignment="1" applyProtection="1">
      <alignment horizontal="right"/>
      <protection/>
    </xf>
    <xf numFmtId="164" fontId="3" fillId="2" borderId="0" xfId="0" applyNumberFormat="1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164" fontId="1" fillId="3" borderId="0" xfId="0" applyNumberFormat="1" applyFont="1" applyFill="1" applyBorder="1" applyAlignment="1" applyProtection="1">
      <alignment/>
      <protection/>
    </xf>
    <xf numFmtId="164" fontId="1" fillId="3" borderId="0" xfId="0" applyNumberFormat="1" applyFont="1" applyFill="1" applyBorder="1" applyAlignment="1" applyProtection="1">
      <alignment horizontal="center"/>
      <protection/>
    </xf>
    <xf numFmtId="164" fontId="5" fillId="2" borderId="0" xfId="0" applyNumberFormat="1" applyFont="1" applyFill="1" applyBorder="1" applyAlignment="1" applyProtection="1">
      <alignment vertical="center" wrapText="1"/>
      <protection/>
    </xf>
    <xf numFmtId="164" fontId="6" fillId="2" borderId="1" xfId="0" applyNumberFormat="1" applyFont="1" applyFill="1" applyBorder="1" applyAlignment="1" applyProtection="1">
      <alignment horizontal="center" vertical="center" wrapText="1"/>
      <protection/>
    </xf>
    <xf numFmtId="164" fontId="6" fillId="2" borderId="0" xfId="0" applyNumberFormat="1" applyFont="1" applyFill="1" applyBorder="1" applyAlignment="1" applyProtection="1">
      <alignment vertical="center" wrapText="1"/>
      <protection/>
    </xf>
    <xf numFmtId="164" fontId="6" fillId="2" borderId="2" xfId="0" applyNumberFormat="1" applyFont="1" applyFill="1" applyBorder="1" applyAlignment="1" applyProtection="1">
      <alignment horizontal="center" vertical="center" wrapText="1"/>
      <protection/>
    </xf>
    <xf numFmtId="165" fontId="1" fillId="2" borderId="3" xfId="0" applyNumberFormat="1" applyFont="1" applyFill="1" applyBorder="1" applyAlignment="1" applyProtection="1">
      <alignment horizontal="center"/>
      <protection/>
    </xf>
    <xf numFmtId="165" fontId="1" fillId="2" borderId="0" xfId="0" applyNumberFormat="1" applyFont="1" applyFill="1" applyBorder="1" applyAlignment="1" applyProtection="1">
      <alignment horizontal="center"/>
      <protection/>
    </xf>
    <xf numFmtId="165" fontId="1" fillId="2" borderId="1" xfId="0" applyNumberFormat="1" applyFont="1" applyFill="1" applyBorder="1" applyAlignment="1" applyProtection="1">
      <alignment horizontal="center"/>
      <protection/>
    </xf>
    <xf numFmtId="165" fontId="1" fillId="0" borderId="1" xfId="0" applyNumberFormat="1" applyFont="1" applyFill="1" applyBorder="1" applyAlignment="1" applyProtection="1">
      <alignment horizontal="center"/>
      <protection/>
    </xf>
    <xf numFmtId="164" fontId="1" fillId="2" borderId="4" xfId="0" applyNumberFormat="1" applyFont="1" applyFill="1" applyBorder="1" applyAlignment="1" applyProtection="1">
      <alignment/>
      <protection/>
    </xf>
    <xf numFmtId="165" fontId="1" fillId="2" borderId="4" xfId="0" applyNumberFormat="1" applyFont="1" applyFill="1" applyBorder="1" applyAlignment="1" applyProtection="1">
      <alignment horizontal="center"/>
      <protection/>
    </xf>
    <xf numFmtId="165" fontId="1" fillId="2" borderId="5" xfId="0" applyNumberFormat="1" applyFont="1" applyFill="1" applyBorder="1" applyAlignment="1" applyProtection="1">
      <alignment horizontal="center"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/>
      <protection/>
    </xf>
    <xf numFmtId="165" fontId="6" fillId="2" borderId="1" xfId="0" applyNumberFormat="1" applyFont="1" applyFill="1" applyBorder="1" applyAlignment="1" applyProtection="1">
      <alignment horizontal="center" vertical="center" wrapText="1"/>
      <protection/>
    </xf>
    <xf numFmtId="164" fontId="6" fillId="2" borderId="0" xfId="0" applyNumberFormat="1" applyFont="1" applyFill="1" applyBorder="1" applyAlignment="1" applyProtection="1">
      <alignment horizontal="center"/>
      <protection/>
    </xf>
    <xf numFmtId="165" fontId="1" fillId="2" borderId="0" xfId="0" applyNumberFormat="1" applyFont="1" applyFill="1" applyBorder="1" applyAlignment="1" applyProtection="1">
      <alignment/>
      <protection/>
    </xf>
    <xf numFmtId="164" fontId="1" fillId="0" borderId="4" xfId="0" applyNumberFormat="1" applyFont="1" applyFill="1" applyBorder="1" applyAlignment="1" applyProtection="1">
      <alignment/>
      <protection/>
    </xf>
    <xf numFmtId="165" fontId="1" fillId="2" borderId="6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6" fillId="2" borderId="0" xfId="0" applyNumberFormat="1" applyFont="1" applyFill="1" applyBorder="1" applyAlignment="1" applyProtection="1">
      <alignment horizontal="center" vertical="center" wrapText="1"/>
      <protection/>
    </xf>
    <xf numFmtId="164" fontId="6" fillId="2" borderId="0" xfId="0" applyNumberFormat="1" applyFont="1" applyFill="1" applyBorder="1" applyAlignment="1" applyProtection="1">
      <alignment horizontal="right" vertical="center" wrapText="1"/>
      <protection/>
    </xf>
    <xf numFmtId="164" fontId="6" fillId="0" borderId="1" xfId="0" applyNumberFormat="1" applyFont="1" applyFill="1" applyBorder="1" applyAlignment="1" applyProtection="1">
      <alignment horizontal="center" wrapText="1"/>
      <protection/>
    </xf>
    <xf numFmtId="166" fontId="1" fillId="2" borderId="0" xfId="0" applyNumberFormat="1" applyFont="1" applyFill="1" applyBorder="1" applyAlignment="1" applyProtection="1">
      <alignment horizontal="center"/>
      <protection/>
    </xf>
    <xf numFmtId="166" fontId="1" fillId="2" borderId="1" xfId="0" applyNumberFormat="1" applyFont="1" applyFill="1" applyBorder="1" applyAlignment="1" applyProtection="1">
      <alignment horizontal="center"/>
      <protection/>
    </xf>
    <xf numFmtId="166" fontId="1" fillId="2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X107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26.140625" style="1" customWidth="1"/>
    <col min="2" max="2" width="6.421875" style="2" customWidth="1"/>
    <col min="3" max="3" width="4.140625" style="2" customWidth="1"/>
    <col min="4" max="4" width="6.421875" style="2" customWidth="1"/>
    <col min="5" max="5" width="4.140625" style="2" customWidth="1"/>
    <col min="6" max="17" width="8.7109375" style="2" customWidth="1"/>
    <col min="18" max="20" width="9.28125" style="2" customWidth="1"/>
    <col min="21" max="24" width="10.00390625" style="1" customWidth="1"/>
    <col min="25" max="16384" width="9.140625" style="1" customWidth="1"/>
  </cols>
  <sheetData>
    <row r="1" spans="1:24" s="6" customFormat="1" ht="18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</row>
    <row r="2" ht="15" customHeight="1">
      <c r="A2" s="7" t="s">
        <v>1</v>
      </c>
    </row>
    <row r="3" ht="15" customHeight="1">
      <c r="A3" s="1" t="s">
        <v>2</v>
      </c>
    </row>
    <row r="5" spans="1:16" ht="1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2" customFormat="1" ht="24" customHeight="1">
      <c r="A6" s="10"/>
      <c r="B6" s="11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2:16" s="12" customFormat="1" ht="24" customHeight="1">
      <c r="B7" s="13">
        <v>2001</v>
      </c>
      <c r="C7" s="13"/>
      <c r="D7" s="13">
        <v>2006</v>
      </c>
      <c r="E7" s="13"/>
      <c r="F7" s="13">
        <v>2011</v>
      </c>
      <c r="G7" s="13">
        <v>2012</v>
      </c>
      <c r="H7" s="13">
        <v>2013</v>
      </c>
      <c r="I7" s="13">
        <v>2014</v>
      </c>
      <c r="J7" s="13">
        <v>2015</v>
      </c>
      <c r="K7" s="13">
        <v>2016</v>
      </c>
      <c r="L7" s="13">
        <v>2017</v>
      </c>
      <c r="M7" s="13">
        <v>2018</v>
      </c>
      <c r="N7" s="13">
        <v>2019</v>
      </c>
      <c r="O7" s="13">
        <v>2020</v>
      </c>
      <c r="P7" s="13">
        <v>2021</v>
      </c>
    </row>
    <row r="8" spans="1:16" s="1" customFormat="1" ht="15" customHeight="1">
      <c r="A8" s="1" t="s">
        <v>4</v>
      </c>
      <c r="B8" s="14">
        <v>4378</v>
      </c>
      <c r="C8" s="14"/>
      <c r="D8" s="14">
        <v>9694</v>
      </c>
      <c r="E8" s="14"/>
      <c r="F8" s="14">
        <v>13097</v>
      </c>
      <c r="G8" s="14">
        <v>12364</v>
      </c>
      <c r="H8" s="14">
        <v>12376</v>
      </c>
      <c r="I8" s="14">
        <v>15006</v>
      </c>
      <c r="J8" s="15">
        <v>13143</v>
      </c>
      <c r="K8" s="15">
        <v>15491</v>
      </c>
      <c r="L8" s="15">
        <v>15929</v>
      </c>
      <c r="M8" s="15">
        <v>16213</v>
      </c>
      <c r="N8" s="15">
        <v>16074</v>
      </c>
      <c r="O8" s="15">
        <v>12478</v>
      </c>
      <c r="P8" s="15">
        <v>16325</v>
      </c>
    </row>
    <row r="9" spans="1:16" s="1" customFormat="1" ht="15" customHeight="1">
      <c r="A9" s="1" t="s">
        <v>5</v>
      </c>
      <c r="B9" s="15">
        <v>961</v>
      </c>
      <c r="C9" s="15"/>
      <c r="D9" s="15">
        <v>1055</v>
      </c>
      <c r="E9" s="15"/>
      <c r="F9" s="15">
        <v>3272</v>
      </c>
      <c r="G9" s="15">
        <v>3262</v>
      </c>
      <c r="H9" s="15">
        <v>2609</v>
      </c>
      <c r="I9" s="15">
        <v>2911</v>
      </c>
      <c r="J9" s="15">
        <v>3442</v>
      </c>
      <c r="K9" s="15">
        <v>2190</v>
      </c>
      <c r="L9" s="15">
        <v>3013</v>
      </c>
      <c r="M9" s="15">
        <v>2885</v>
      </c>
      <c r="N9" s="15">
        <v>2743</v>
      </c>
      <c r="O9" s="15">
        <v>2743</v>
      </c>
      <c r="P9" s="15">
        <v>1694</v>
      </c>
    </row>
    <row r="10" spans="1:16" s="1" customFormat="1" ht="15" customHeight="1">
      <c r="A10" s="1" t="s">
        <v>6</v>
      </c>
      <c r="B10" s="15">
        <v>546</v>
      </c>
      <c r="C10" s="15"/>
      <c r="D10" s="15">
        <v>458</v>
      </c>
      <c r="E10" s="15"/>
      <c r="F10" s="15">
        <v>1209</v>
      </c>
      <c r="G10" s="15">
        <v>1156</v>
      </c>
      <c r="H10" s="15">
        <v>1082</v>
      </c>
      <c r="I10" s="15">
        <v>905</v>
      </c>
      <c r="J10" s="15">
        <v>686</v>
      </c>
      <c r="K10" s="15">
        <v>640</v>
      </c>
      <c r="L10" s="15">
        <v>717</v>
      </c>
      <c r="M10" s="15">
        <v>782</v>
      </c>
      <c r="N10" s="15">
        <v>783</v>
      </c>
      <c r="O10" s="15">
        <v>724</v>
      </c>
      <c r="P10" s="15">
        <v>985</v>
      </c>
    </row>
    <row r="11" spans="1:16" s="1" customFormat="1" ht="15" customHeight="1">
      <c r="A11" s="1" t="s">
        <v>7</v>
      </c>
      <c r="B11" s="15">
        <v>732</v>
      </c>
      <c r="C11" s="15"/>
      <c r="D11" s="15">
        <v>1373</v>
      </c>
      <c r="E11" s="15"/>
      <c r="F11" s="15">
        <v>1247</v>
      </c>
      <c r="G11" s="15">
        <v>1171</v>
      </c>
      <c r="H11" s="15">
        <v>1225</v>
      </c>
      <c r="I11" s="15">
        <v>1294</v>
      </c>
      <c r="J11" s="15">
        <v>1182</v>
      </c>
      <c r="K11" s="15">
        <v>1409</v>
      </c>
      <c r="L11" s="15">
        <v>1380</v>
      </c>
      <c r="M11" s="15">
        <v>1363</v>
      </c>
      <c r="N11" s="15">
        <v>1377</v>
      </c>
      <c r="O11" s="15">
        <v>1344</v>
      </c>
      <c r="P11" s="15">
        <v>1351</v>
      </c>
    </row>
    <row r="12" spans="1:16" s="1" customFormat="1" ht="15" customHeight="1">
      <c r="A12" s="1" t="s">
        <v>8</v>
      </c>
      <c r="B12" s="15">
        <v>383</v>
      </c>
      <c r="C12" s="15"/>
      <c r="D12" s="15">
        <v>565</v>
      </c>
      <c r="E12" s="15"/>
      <c r="F12" s="15">
        <v>1500</v>
      </c>
      <c r="G12" s="15">
        <v>1327</v>
      </c>
      <c r="H12" s="15">
        <v>1712</v>
      </c>
      <c r="I12" s="15">
        <v>1993</v>
      </c>
      <c r="J12" s="15">
        <v>2158</v>
      </c>
      <c r="K12" s="15">
        <v>1803</v>
      </c>
      <c r="L12" s="15">
        <v>1664</v>
      </c>
      <c r="M12" s="15">
        <v>1709</v>
      </c>
      <c r="N12" s="15">
        <v>1692</v>
      </c>
      <c r="O12" s="15">
        <v>1712</v>
      </c>
      <c r="P12" s="15">
        <v>1636</v>
      </c>
    </row>
    <row r="13" spans="1:16" s="1" customFormat="1" ht="15" customHeight="1">
      <c r="A13" s="1" t="s">
        <v>9</v>
      </c>
      <c r="B13" s="15">
        <v>174</v>
      </c>
      <c r="C13" s="15"/>
      <c r="D13" s="15">
        <v>248</v>
      </c>
      <c r="E13" s="15"/>
      <c r="F13" s="15">
        <v>548</v>
      </c>
      <c r="G13" s="15">
        <v>568</v>
      </c>
      <c r="H13" s="15">
        <v>589</v>
      </c>
      <c r="I13" s="15">
        <v>576</v>
      </c>
      <c r="J13" s="15">
        <v>610</v>
      </c>
      <c r="K13" s="15">
        <v>574</v>
      </c>
      <c r="L13" s="15">
        <v>756</v>
      </c>
      <c r="M13" s="15">
        <v>722</v>
      </c>
      <c r="N13" s="15">
        <v>682</v>
      </c>
      <c r="O13" s="15">
        <v>971</v>
      </c>
      <c r="P13" s="15">
        <v>1002</v>
      </c>
    </row>
    <row r="14" spans="1:16" s="1" customFormat="1" ht="15" customHeight="1">
      <c r="A14" s="1" t="s">
        <v>10</v>
      </c>
      <c r="B14" s="15">
        <v>397</v>
      </c>
      <c r="C14" s="15"/>
      <c r="D14" s="15">
        <v>590</v>
      </c>
      <c r="E14" s="15"/>
      <c r="F14" s="15">
        <v>1052</v>
      </c>
      <c r="G14" s="15">
        <v>1081</v>
      </c>
      <c r="H14" s="15">
        <v>1083</v>
      </c>
      <c r="I14" s="15">
        <v>1222</v>
      </c>
      <c r="J14" s="15">
        <v>1225</v>
      </c>
      <c r="K14" s="15">
        <v>1177</v>
      </c>
      <c r="L14" s="15">
        <v>1117</v>
      </c>
      <c r="M14" s="15">
        <v>1149</v>
      </c>
      <c r="N14" s="15">
        <v>1025</v>
      </c>
      <c r="O14" s="15">
        <v>966</v>
      </c>
      <c r="P14" s="15">
        <v>962</v>
      </c>
    </row>
    <row r="15" spans="1:16" s="1" customFormat="1" ht="15" customHeight="1">
      <c r="A15" s="1" t="s">
        <v>11</v>
      </c>
      <c r="B15" s="15">
        <v>327</v>
      </c>
      <c r="C15" s="15"/>
      <c r="D15" s="15">
        <v>639</v>
      </c>
      <c r="E15" s="15"/>
      <c r="F15" s="15">
        <v>1048</v>
      </c>
      <c r="G15" s="15">
        <v>975</v>
      </c>
      <c r="H15" s="15">
        <v>1240</v>
      </c>
      <c r="I15" s="15">
        <v>1334</v>
      </c>
      <c r="J15" s="15">
        <v>973</v>
      </c>
      <c r="K15" s="15">
        <v>988</v>
      </c>
      <c r="L15" s="15">
        <v>994</v>
      </c>
      <c r="M15" s="15">
        <v>819</v>
      </c>
      <c r="N15" s="15">
        <v>918</v>
      </c>
      <c r="O15" s="15">
        <v>676</v>
      </c>
      <c r="P15" s="15">
        <v>535</v>
      </c>
    </row>
    <row r="16" spans="1:16" s="1" customFormat="1" ht="15" customHeight="1">
      <c r="A16" s="1" t="s">
        <v>12</v>
      </c>
      <c r="B16" s="15">
        <v>266</v>
      </c>
      <c r="C16" s="15"/>
      <c r="D16" s="15">
        <v>608</v>
      </c>
      <c r="E16" s="15"/>
      <c r="F16" s="15">
        <v>746</v>
      </c>
      <c r="G16" s="15">
        <v>826</v>
      </c>
      <c r="H16" s="15">
        <v>937</v>
      </c>
      <c r="I16" s="15">
        <v>951</v>
      </c>
      <c r="J16" s="15">
        <v>911</v>
      </c>
      <c r="K16" s="15">
        <v>842</v>
      </c>
      <c r="L16" s="15">
        <v>858</v>
      </c>
      <c r="M16" s="15">
        <v>787</v>
      </c>
      <c r="N16" s="15">
        <v>899</v>
      </c>
      <c r="O16" s="15">
        <v>901</v>
      </c>
      <c r="P16" s="15">
        <v>1126</v>
      </c>
    </row>
    <row r="17" spans="1:16" s="1" customFormat="1" ht="15" customHeight="1">
      <c r="A17" s="1" t="s">
        <v>13</v>
      </c>
      <c r="B17" s="15">
        <v>336</v>
      </c>
      <c r="C17" s="15"/>
      <c r="D17" s="15">
        <v>402</v>
      </c>
      <c r="E17" s="15"/>
      <c r="F17" s="15">
        <v>786</v>
      </c>
      <c r="G17" s="15">
        <v>852</v>
      </c>
      <c r="H17" s="15">
        <v>835</v>
      </c>
      <c r="I17" s="15">
        <v>825</v>
      </c>
      <c r="J17" s="15">
        <v>855</v>
      </c>
      <c r="K17" s="15">
        <v>815</v>
      </c>
      <c r="L17" s="15">
        <v>715</v>
      </c>
      <c r="M17" s="15">
        <v>731</v>
      </c>
      <c r="N17" s="15">
        <v>757</v>
      </c>
      <c r="O17" s="15">
        <v>712</v>
      </c>
      <c r="P17" s="15">
        <v>680</v>
      </c>
    </row>
    <row r="18" spans="1:16" s="1" customFormat="1" ht="15" customHeight="1">
      <c r="A18" s="1" t="s">
        <v>14</v>
      </c>
      <c r="B18" s="15">
        <v>381</v>
      </c>
      <c r="C18" s="15"/>
      <c r="D18" s="15">
        <v>496</v>
      </c>
      <c r="E18" s="15"/>
      <c r="F18" s="15">
        <v>943</v>
      </c>
      <c r="G18" s="15">
        <v>920</v>
      </c>
      <c r="H18" s="15">
        <v>1021</v>
      </c>
      <c r="I18" s="15">
        <v>999</v>
      </c>
      <c r="J18" s="15">
        <v>974</v>
      </c>
      <c r="K18" s="15">
        <v>948</v>
      </c>
      <c r="L18" s="15">
        <v>1109</v>
      </c>
      <c r="M18" s="15">
        <v>731</v>
      </c>
      <c r="N18" s="15">
        <v>1093</v>
      </c>
      <c r="O18" s="15">
        <v>1064</v>
      </c>
      <c r="P18" s="15">
        <v>1030</v>
      </c>
    </row>
    <row r="19" spans="1:16" s="1" customFormat="1" ht="15" customHeight="1">
      <c r="A19" s="1" t="s">
        <v>15</v>
      </c>
      <c r="B19" s="15" t="s">
        <v>16</v>
      </c>
      <c r="C19" s="15"/>
      <c r="D19" s="15" t="s">
        <v>16</v>
      </c>
      <c r="E19" s="15"/>
      <c r="F19" s="15">
        <v>977</v>
      </c>
      <c r="G19" s="15">
        <v>1068</v>
      </c>
      <c r="H19" s="15">
        <v>950</v>
      </c>
      <c r="I19" s="15">
        <v>945</v>
      </c>
      <c r="J19" s="15">
        <v>886</v>
      </c>
      <c r="K19" s="15">
        <v>922</v>
      </c>
      <c r="L19" s="15">
        <v>969</v>
      </c>
      <c r="M19" s="15">
        <v>1243</v>
      </c>
      <c r="N19" s="15">
        <v>1002</v>
      </c>
      <c r="O19" s="15">
        <v>961</v>
      </c>
      <c r="P19" s="15">
        <v>1557</v>
      </c>
    </row>
    <row r="20" spans="1:16" s="1" customFormat="1" ht="15" customHeight="1">
      <c r="A20" s="1" t="s">
        <v>17</v>
      </c>
      <c r="B20" s="15" t="s">
        <v>16</v>
      </c>
      <c r="C20" s="15"/>
      <c r="D20" s="15" t="s">
        <v>16</v>
      </c>
      <c r="E20" s="15"/>
      <c r="F20" s="15">
        <v>937</v>
      </c>
      <c r="G20" s="15">
        <v>947</v>
      </c>
      <c r="H20" s="15">
        <v>904</v>
      </c>
      <c r="I20" s="15">
        <v>811</v>
      </c>
      <c r="J20" s="15">
        <v>775</v>
      </c>
      <c r="K20" s="15">
        <v>906</v>
      </c>
      <c r="L20" s="15">
        <v>851</v>
      </c>
      <c r="M20" s="15">
        <v>798</v>
      </c>
      <c r="N20" s="15">
        <v>821</v>
      </c>
      <c r="O20" s="15">
        <v>794</v>
      </c>
      <c r="P20" s="15">
        <v>769</v>
      </c>
    </row>
    <row r="21" spans="1:16" s="1" customFormat="1" ht="15" customHeight="1">
      <c r="A21" s="1" t="s">
        <v>18</v>
      </c>
      <c r="B21" s="15">
        <v>266</v>
      </c>
      <c r="C21" s="15"/>
      <c r="D21" s="15">
        <v>393</v>
      </c>
      <c r="E21" s="15"/>
      <c r="F21" s="15">
        <v>2573</v>
      </c>
      <c r="G21" s="15">
        <v>2695</v>
      </c>
      <c r="H21" s="15">
        <v>1266</v>
      </c>
      <c r="I21" s="15">
        <v>1131</v>
      </c>
      <c r="J21" s="15">
        <v>1078</v>
      </c>
      <c r="K21" s="15">
        <v>1033</v>
      </c>
      <c r="L21" s="15">
        <v>992</v>
      </c>
      <c r="M21" s="15">
        <v>1047</v>
      </c>
      <c r="N21" s="15">
        <v>876</v>
      </c>
      <c r="O21" s="15">
        <v>748</v>
      </c>
      <c r="P21" s="15">
        <v>785</v>
      </c>
    </row>
    <row r="22" spans="1:16" s="1" customFormat="1" ht="15" customHeight="1">
      <c r="A22" s="1" t="s">
        <v>19</v>
      </c>
      <c r="B22" s="15" t="s">
        <v>16</v>
      </c>
      <c r="C22" s="15"/>
      <c r="D22" s="15" t="s">
        <v>16</v>
      </c>
      <c r="E22" s="15"/>
      <c r="F22" s="15">
        <v>360</v>
      </c>
      <c r="G22" s="15">
        <v>498</v>
      </c>
      <c r="H22" s="15">
        <v>895</v>
      </c>
      <c r="I22" s="15">
        <v>428</v>
      </c>
      <c r="J22" s="15">
        <v>401</v>
      </c>
      <c r="K22" s="15">
        <v>363</v>
      </c>
      <c r="L22" s="15">
        <v>369</v>
      </c>
      <c r="M22" s="15">
        <v>298</v>
      </c>
      <c r="N22" s="15">
        <v>373</v>
      </c>
      <c r="O22" s="15">
        <v>381</v>
      </c>
      <c r="P22" s="15">
        <v>310</v>
      </c>
    </row>
    <row r="23" spans="1:16" s="1" customFormat="1" ht="15" customHeight="1">
      <c r="A23" s="1" t="s">
        <v>20</v>
      </c>
      <c r="B23" s="15" t="s">
        <v>16</v>
      </c>
      <c r="C23" s="15"/>
      <c r="D23" s="15" t="s">
        <v>16</v>
      </c>
      <c r="E23" s="15"/>
      <c r="F23" s="15">
        <v>2015</v>
      </c>
      <c r="G23" s="15">
        <v>2066</v>
      </c>
      <c r="H23" s="15">
        <v>2138</v>
      </c>
      <c r="I23" s="15">
        <v>2272</v>
      </c>
      <c r="J23" s="15">
        <v>2248</v>
      </c>
      <c r="K23" s="15">
        <v>2428</v>
      </c>
      <c r="L23" s="15">
        <v>2317</v>
      </c>
      <c r="M23" s="15">
        <v>2383</v>
      </c>
      <c r="N23" s="15">
        <v>2446</v>
      </c>
      <c r="O23" s="15">
        <v>2641</v>
      </c>
      <c r="P23" s="15">
        <v>2748</v>
      </c>
    </row>
    <row r="24" spans="1:16" s="1" customFormat="1" ht="15" customHeight="1">
      <c r="A24" s="1" t="s">
        <v>21</v>
      </c>
      <c r="B24" s="15" t="s">
        <v>16</v>
      </c>
      <c r="C24" s="15"/>
      <c r="D24" s="15" t="s">
        <v>16</v>
      </c>
      <c r="E24" s="15"/>
      <c r="F24" s="15">
        <v>915</v>
      </c>
      <c r="G24" s="15">
        <v>934</v>
      </c>
      <c r="H24" s="15">
        <v>957</v>
      </c>
      <c r="I24" s="15">
        <v>964</v>
      </c>
      <c r="J24" s="15">
        <v>950</v>
      </c>
      <c r="K24" s="15">
        <v>927</v>
      </c>
      <c r="L24" s="15">
        <v>846</v>
      </c>
      <c r="M24" s="15">
        <v>875</v>
      </c>
      <c r="N24" s="15">
        <v>794</v>
      </c>
      <c r="O24" s="15">
        <v>778</v>
      </c>
      <c r="P24" s="15">
        <v>767</v>
      </c>
    </row>
    <row r="25" spans="1:16" s="1" customFormat="1" ht="15" customHeight="1">
      <c r="A25" s="1" t="s">
        <v>22</v>
      </c>
      <c r="B25" s="15" t="s">
        <v>16</v>
      </c>
      <c r="C25" s="15"/>
      <c r="D25" s="15" t="s">
        <v>16</v>
      </c>
      <c r="E25" s="15"/>
      <c r="F25" s="15">
        <v>992</v>
      </c>
      <c r="G25" s="15">
        <v>657</v>
      </c>
      <c r="H25" s="15">
        <v>550</v>
      </c>
      <c r="I25" s="15">
        <v>581</v>
      </c>
      <c r="J25" s="15">
        <v>586</v>
      </c>
      <c r="K25" s="15">
        <v>275</v>
      </c>
      <c r="L25" s="15">
        <v>274</v>
      </c>
      <c r="M25" s="15">
        <v>274</v>
      </c>
      <c r="N25" s="15">
        <v>278</v>
      </c>
      <c r="O25" s="15">
        <v>277</v>
      </c>
      <c r="P25" s="15">
        <v>277</v>
      </c>
    </row>
    <row r="26" spans="1:16" s="1" customFormat="1" ht="15" customHeight="1">
      <c r="A26" s="1" t="s">
        <v>23</v>
      </c>
      <c r="B26" s="16" t="s">
        <v>16</v>
      </c>
      <c r="C26" s="16"/>
      <c r="D26" s="16" t="s">
        <v>16</v>
      </c>
      <c r="E26" s="16"/>
      <c r="F26" s="16">
        <v>474</v>
      </c>
      <c r="G26" s="16">
        <v>265</v>
      </c>
      <c r="H26" s="16">
        <v>273</v>
      </c>
      <c r="I26" s="16">
        <v>293</v>
      </c>
      <c r="J26" s="16">
        <v>214</v>
      </c>
      <c r="K26" s="16">
        <v>241</v>
      </c>
      <c r="L26" s="15">
        <v>285</v>
      </c>
      <c r="M26" s="17">
        <v>271</v>
      </c>
      <c r="N26" s="15">
        <v>286</v>
      </c>
      <c r="O26" s="15">
        <v>304</v>
      </c>
      <c r="P26" s="15" t="s">
        <v>16</v>
      </c>
    </row>
    <row r="27" spans="1:16" s="1" customFormat="1" ht="15" customHeight="1">
      <c r="A27" s="18" t="s">
        <v>24</v>
      </c>
      <c r="B27" s="19" t="s">
        <v>16</v>
      </c>
      <c r="C27" s="19"/>
      <c r="D27" s="19" t="s">
        <v>16</v>
      </c>
      <c r="E27" s="19"/>
      <c r="F27" s="19">
        <v>34894</v>
      </c>
      <c r="G27" s="19">
        <v>33947</v>
      </c>
      <c r="H27" s="19">
        <v>33075</v>
      </c>
      <c r="I27" s="19">
        <v>35861</v>
      </c>
      <c r="J27" s="19">
        <v>33297</v>
      </c>
      <c r="K27" s="19">
        <v>33972</v>
      </c>
      <c r="L27" s="20">
        <v>35155</v>
      </c>
      <c r="M27" s="19">
        <v>35080</v>
      </c>
      <c r="N27" s="20">
        <v>34919</v>
      </c>
      <c r="O27" s="20">
        <v>31175</v>
      </c>
      <c r="P27" s="20">
        <f>SUM(P8:P26)</f>
        <v>34539</v>
      </c>
    </row>
    <row r="28" spans="2:20" ht="1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T28" s="15"/>
    </row>
    <row r="29" spans="2:15" ht="1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2:19" ht="15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S30" s="15"/>
    </row>
    <row r="31" spans="2:20" ht="1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9"/>
      <c r="R31" s="15"/>
      <c r="T31" s="15"/>
    </row>
    <row r="32" spans="1:24" ht="24" customHeight="1">
      <c r="A32" s="22"/>
      <c r="B32" s="23" t="s">
        <v>25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5"/>
      <c r="R32" s="24"/>
      <c r="S32" s="15"/>
      <c r="T32" s="24"/>
      <c r="U32" s="25"/>
      <c r="V32" s="25"/>
      <c r="W32" s="25"/>
      <c r="X32" s="25"/>
    </row>
    <row r="33" spans="2:20" s="22" customFormat="1" ht="24" customHeight="1">
      <c r="B33" s="13">
        <v>2001</v>
      </c>
      <c r="C33" s="13"/>
      <c r="D33" s="13">
        <v>2006</v>
      </c>
      <c r="E33" s="13"/>
      <c r="F33" s="13">
        <v>2011</v>
      </c>
      <c r="G33" s="13">
        <v>2012</v>
      </c>
      <c r="H33" s="13">
        <v>2013</v>
      </c>
      <c r="I33" s="13">
        <v>2014</v>
      </c>
      <c r="J33" s="13">
        <v>2015</v>
      </c>
      <c r="K33" s="13">
        <v>2016</v>
      </c>
      <c r="L33" s="13">
        <v>2017</v>
      </c>
      <c r="M33" s="13">
        <v>2018</v>
      </c>
      <c r="N33" s="13">
        <v>2019</v>
      </c>
      <c r="O33" s="13">
        <v>2020</v>
      </c>
      <c r="P33" s="13">
        <v>2021</v>
      </c>
      <c r="Q33" s="24"/>
      <c r="R33" s="24"/>
      <c r="S33" s="24"/>
      <c r="T33" s="24"/>
    </row>
    <row r="34" spans="1:17" ht="15" customHeight="1">
      <c r="A34" s="1" t="s">
        <v>4</v>
      </c>
      <c r="B34" s="14">
        <v>6759</v>
      </c>
      <c r="C34" s="14"/>
      <c r="D34" s="14">
        <v>14386</v>
      </c>
      <c r="E34" s="14"/>
      <c r="F34" s="14">
        <v>31573</v>
      </c>
      <c r="G34" s="14">
        <v>31568</v>
      </c>
      <c r="H34" s="14">
        <v>36836</v>
      </c>
      <c r="I34" s="15">
        <v>36787</v>
      </c>
      <c r="J34" s="14">
        <v>41217</v>
      </c>
      <c r="K34" s="14">
        <v>38599</v>
      </c>
      <c r="L34" s="14">
        <v>38271</v>
      </c>
      <c r="M34" s="14">
        <v>41149</v>
      </c>
      <c r="N34" s="15">
        <v>44842</v>
      </c>
      <c r="O34" s="15">
        <v>34458</v>
      </c>
      <c r="P34" s="15">
        <v>40829</v>
      </c>
      <c r="Q34" s="1"/>
    </row>
    <row r="35" spans="1:17" ht="15" customHeight="1">
      <c r="A35" s="1" t="s">
        <v>5</v>
      </c>
      <c r="B35" s="15">
        <v>2025</v>
      </c>
      <c r="C35" s="15"/>
      <c r="D35" s="15">
        <v>2271</v>
      </c>
      <c r="E35" s="15"/>
      <c r="F35" s="15">
        <v>2720</v>
      </c>
      <c r="G35" s="15">
        <v>3527</v>
      </c>
      <c r="H35" s="15">
        <v>3470</v>
      </c>
      <c r="I35" s="15">
        <v>4514</v>
      </c>
      <c r="J35" s="15">
        <v>4348</v>
      </c>
      <c r="K35" s="15">
        <v>4279</v>
      </c>
      <c r="L35" s="15">
        <v>4218</v>
      </c>
      <c r="M35" s="15">
        <v>4995</v>
      </c>
      <c r="N35" s="15">
        <v>5241</v>
      </c>
      <c r="O35" s="15">
        <v>5241</v>
      </c>
      <c r="P35" s="15">
        <v>4948</v>
      </c>
      <c r="Q35" s="1"/>
    </row>
    <row r="36" spans="1:17" ht="15" customHeight="1">
      <c r="A36" s="1" t="s">
        <v>6</v>
      </c>
      <c r="B36" s="15">
        <v>366</v>
      </c>
      <c r="C36" s="15"/>
      <c r="D36" s="15">
        <v>749</v>
      </c>
      <c r="E36" s="15"/>
      <c r="F36" s="15">
        <v>3291</v>
      </c>
      <c r="G36" s="15">
        <v>3021</v>
      </c>
      <c r="H36" s="15">
        <v>2643</v>
      </c>
      <c r="I36" s="15">
        <v>2246</v>
      </c>
      <c r="J36" s="15">
        <v>1794</v>
      </c>
      <c r="K36" s="15">
        <v>1653</v>
      </c>
      <c r="L36" s="15">
        <v>1677</v>
      </c>
      <c r="M36" s="15">
        <v>1968</v>
      </c>
      <c r="N36" s="15">
        <v>1884</v>
      </c>
      <c r="O36" s="15">
        <v>1025</v>
      </c>
      <c r="P36" s="15">
        <v>1261</v>
      </c>
      <c r="Q36" s="1"/>
    </row>
    <row r="37" spans="1:17" ht="15" customHeight="1">
      <c r="A37" s="1" t="s">
        <v>7</v>
      </c>
      <c r="B37" s="15">
        <v>1810</v>
      </c>
      <c r="C37" s="15"/>
      <c r="D37" s="15">
        <v>3135</v>
      </c>
      <c r="E37" s="15"/>
      <c r="F37" s="15">
        <v>3351</v>
      </c>
      <c r="G37" s="15">
        <v>3289</v>
      </c>
      <c r="H37" s="15">
        <v>3284</v>
      </c>
      <c r="I37" s="15">
        <v>3214</v>
      </c>
      <c r="J37" s="15">
        <v>3107</v>
      </c>
      <c r="K37" s="15">
        <v>3828</v>
      </c>
      <c r="L37" s="15">
        <v>3810</v>
      </c>
      <c r="M37" s="15">
        <v>3565</v>
      </c>
      <c r="N37" s="15">
        <v>3574</v>
      </c>
      <c r="O37" s="15">
        <v>3728</v>
      </c>
      <c r="P37" s="15">
        <v>3817</v>
      </c>
      <c r="Q37" s="1"/>
    </row>
    <row r="38" spans="1:17" ht="15" customHeight="1">
      <c r="A38" s="1" t="s">
        <v>8</v>
      </c>
      <c r="B38" s="15">
        <v>565</v>
      </c>
      <c r="C38" s="15"/>
      <c r="D38" s="15">
        <v>506</v>
      </c>
      <c r="E38" s="15"/>
      <c r="F38" s="15">
        <v>2459</v>
      </c>
      <c r="G38" s="15">
        <v>2957</v>
      </c>
      <c r="H38" s="15">
        <v>3859</v>
      </c>
      <c r="I38" s="15">
        <v>4281</v>
      </c>
      <c r="J38" s="15">
        <v>4150</v>
      </c>
      <c r="K38" s="15">
        <v>5075</v>
      </c>
      <c r="L38" s="15">
        <v>4880</v>
      </c>
      <c r="M38" s="15">
        <v>4115</v>
      </c>
      <c r="N38" s="15">
        <v>4122</v>
      </c>
      <c r="O38" s="15">
        <v>4039</v>
      </c>
      <c r="P38" s="15">
        <v>4676</v>
      </c>
      <c r="Q38" s="1"/>
    </row>
    <row r="39" spans="1:17" ht="15" customHeight="1">
      <c r="A39" s="1" t="s">
        <v>9</v>
      </c>
      <c r="B39" s="15">
        <v>343</v>
      </c>
      <c r="C39" s="15"/>
      <c r="D39" s="15">
        <v>510</v>
      </c>
      <c r="E39" s="15"/>
      <c r="F39" s="15">
        <v>1528</v>
      </c>
      <c r="G39" s="15">
        <v>1565</v>
      </c>
      <c r="H39" s="15">
        <v>1638</v>
      </c>
      <c r="I39" s="15">
        <v>1581</v>
      </c>
      <c r="J39" s="15">
        <v>1711</v>
      </c>
      <c r="K39" s="15">
        <v>1533</v>
      </c>
      <c r="L39" s="15">
        <v>1763</v>
      </c>
      <c r="M39" s="15">
        <v>1821</v>
      </c>
      <c r="N39" s="15">
        <v>1814</v>
      </c>
      <c r="O39" s="15">
        <v>2718</v>
      </c>
      <c r="P39" s="15">
        <v>2821</v>
      </c>
      <c r="Q39" s="1"/>
    </row>
    <row r="40" spans="1:17" ht="15" customHeight="1">
      <c r="A40" s="1" t="s">
        <v>10</v>
      </c>
      <c r="B40" s="15">
        <v>510</v>
      </c>
      <c r="C40" s="15"/>
      <c r="D40" s="15">
        <v>984</v>
      </c>
      <c r="E40" s="15"/>
      <c r="F40" s="15">
        <v>2019</v>
      </c>
      <c r="G40" s="15">
        <v>1852</v>
      </c>
      <c r="H40" s="15">
        <v>1973</v>
      </c>
      <c r="I40" s="15">
        <v>2284</v>
      </c>
      <c r="J40" s="15">
        <v>2293</v>
      </c>
      <c r="K40" s="15">
        <v>2168</v>
      </c>
      <c r="L40" s="15">
        <v>2041</v>
      </c>
      <c r="M40" s="15">
        <v>2133</v>
      </c>
      <c r="N40" s="15">
        <v>2015</v>
      </c>
      <c r="O40" s="15">
        <v>2016</v>
      </c>
      <c r="P40" s="15">
        <v>2091</v>
      </c>
      <c r="Q40" s="1"/>
    </row>
    <row r="41" spans="1:17" ht="15" customHeight="1">
      <c r="A41" s="1" t="s">
        <v>11</v>
      </c>
      <c r="B41" s="15">
        <v>262</v>
      </c>
      <c r="C41" s="15"/>
      <c r="D41" s="15">
        <v>1217</v>
      </c>
      <c r="E41" s="15"/>
      <c r="F41" s="15">
        <v>1500</v>
      </c>
      <c r="G41" s="15">
        <v>1341</v>
      </c>
      <c r="H41" s="15">
        <v>1127</v>
      </c>
      <c r="I41" s="15">
        <v>1413</v>
      </c>
      <c r="J41" s="15">
        <v>1724</v>
      </c>
      <c r="K41" s="15">
        <v>1906</v>
      </c>
      <c r="L41" s="15">
        <v>2018</v>
      </c>
      <c r="M41" s="15">
        <v>1803</v>
      </c>
      <c r="N41" s="15">
        <v>1656</v>
      </c>
      <c r="O41" s="15">
        <v>1434</v>
      </c>
      <c r="P41" s="15">
        <v>869</v>
      </c>
      <c r="Q41" s="1"/>
    </row>
    <row r="42" spans="1:17" ht="15" customHeight="1">
      <c r="A42" s="1" t="s">
        <v>12</v>
      </c>
      <c r="B42" s="15">
        <v>464</v>
      </c>
      <c r="C42" s="15"/>
      <c r="D42" s="15">
        <v>1118</v>
      </c>
      <c r="E42" s="15"/>
      <c r="F42" s="15">
        <v>1150</v>
      </c>
      <c r="G42" s="15">
        <v>1445</v>
      </c>
      <c r="H42" s="15">
        <v>1427</v>
      </c>
      <c r="I42" s="15">
        <v>1438</v>
      </c>
      <c r="J42" s="15">
        <v>1485</v>
      </c>
      <c r="K42" s="15">
        <v>1396</v>
      </c>
      <c r="L42" s="15">
        <v>1626</v>
      </c>
      <c r="M42" s="15">
        <v>1590</v>
      </c>
      <c r="N42" s="15">
        <v>1803</v>
      </c>
      <c r="O42" s="15">
        <v>1959</v>
      </c>
      <c r="P42" s="15">
        <v>2256</v>
      </c>
      <c r="Q42" s="1"/>
    </row>
    <row r="43" spans="1:17" ht="15" customHeight="1">
      <c r="A43" s="1" t="s">
        <v>13</v>
      </c>
      <c r="B43" s="15">
        <v>331</v>
      </c>
      <c r="C43" s="15"/>
      <c r="D43" s="15">
        <v>973</v>
      </c>
      <c r="E43" s="15"/>
      <c r="F43" s="15">
        <v>1712</v>
      </c>
      <c r="G43" s="15">
        <v>1752</v>
      </c>
      <c r="H43" s="15">
        <v>1747</v>
      </c>
      <c r="I43" s="15">
        <v>1727</v>
      </c>
      <c r="J43" s="15">
        <v>1727</v>
      </c>
      <c r="K43" s="15">
        <v>1698</v>
      </c>
      <c r="L43" s="15">
        <v>1727</v>
      </c>
      <c r="M43" s="15">
        <v>2270</v>
      </c>
      <c r="N43" s="15">
        <v>2038</v>
      </c>
      <c r="O43" s="15">
        <v>1988</v>
      </c>
      <c r="P43" s="15">
        <v>1800</v>
      </c>
      <c r="Q43" s="1"/>
    </row>
    <row r="44" spans="1:17" ht="15" customHeight="1">
      <c r="A44" s="1" t="s">
        <v>14</v>
      </c>
      <c r="B44" s="15">
        <v>581</v>
      </c>
      <c r="C44" s="15"/>
      <c r="D44" s="15">
        <v>790</v>
      </c>
      <c r="E44" s="15"/>
      <c r="F44" s="15">
        <v>1688</v>
      </c>
      <c r="G44" s="15">
        <v>2046</v>
      </c>
      <c r="H44" s="15">
        <v>2210</v>
      </c>
      <c r="I44" s="15">
        <v>2234</v>
      </c>
      <c r="J44" s="15">
        <v>2139</v>
      </c>
      <c r="K44" s="15">
        <v>2047</v>
      </c>
      <c r="L44" s="15">
        <v>2259</v>
      </c>
      <c r="M44" s="15">
        <v>2548</v>
      </c>
      <c r="N44" s="15">
        <v>2324</v>
      </c>
      <c r="O44" s="15">
        <v>2279</v>
      </c>
      <c r="P44" s="15">
        <v>2212</v>
      </c>
      <c r="Q44" s="1"/>
    </row>
    <row r="45" spans="1:17" ht="15" customHeight="1">
      <c r="A45" s="1" t="s">
        <v>15</v>
      </c>
      <c r="B45" s="15" t="s">
        <v>16</v>
      </c>
      <c r="C45" s="15"/>
      <c r="D45" s="15" t="s">
        <v>16</v>
      </c>
      <c r="E45" s="15"/>
      <c r="F45" s="15">
        <v>1682</v>
      </c>
      <c r="G45" s="15">
        <v>1648</v>
      </c>
      <c r="H45" s="15">
        <v>1623</v>
      </c>
      <c r="I45" s="15">
        <v>1596</v>
      </c>
      <c r="J45" s="15">
        <v>1351</v>
      </c>
      <c r="K45" s="15">
        <v>1329</v>
      </c>
      <c r="L45" s="15">
        <v>1430</v>
      </c>
      <c r="M45" s="15">
        <v>1588</v>
      </c>
      <c r="N45" s="15">
        <v>1758</v>
      </c>
      <c r="O45" s="15">
        <v>1988</v>
      </c>
      <c r="P45" s="15">
        <v>2759</v>
      </c>
      <c r="Q45" s="1"/>
    </row>
    <row r="46" spans="1:17" ht="15" customHeight="1">
      <c r="A46" s="1" t="s">
        <v>17</v>
      </c>
      <c r="B46" s="15" t="s">
        <v>16</v>
      </c>
      <c r="C46" s="15"/>
      <c r="D46" s="15" t="s">
        <v>16</v>
      </c>
      <c r="E46" s="15"/>
      <c r="F46" s="15">
        <v>1697</v>
      </c>
      <c r="G46" s="15">
        <v>1836</v>
      </c>
      <c r="H46" s="15">
        <v>1640</v>
      </c>
      <c r="I46" s="15">
        <v>1547</v>
      </c>
      <c r="J46" s="15">
        <v>1514</v>
      </c>
      <c r="K46" s="15">
        <v>1578</v>
      </c>
      <c r="L46" s="15">
        <v>1629</v>
      </c>
      <c r="M46" s="15">
        <v>1640</v>
      </c>
      <c r="N46" s="15">
        <v>1701</v>
      </c>
      <c r="O46" s="15">
        <v>1663</v>
      </c>
      <c r="P46" s="15">
        <v>1539</v>
      </c>
      <c r="Q46" s="1"/>
    </row>
    <row r="47" spans="1:17" ht="15" customHeight="1">
      <c r="A47" s="1" t="s">
        <v>18</v>
      </c>
      <c r="B47" s="15">
        <v>362</v>
      </c>
      <c r="C47" s="15"/>
      <c r="D47" s="15">
        <v>695</v>
      </c>
      <c r="E47" s="15"/>
      <c r="F47" s="15">
        <v>1006</v>
      </c>
      <c r="G47" s="15">
        <v>1095</v>
      </c>
      <c r="H47" s="15">
        <v>2504</v>
      </c>
      <c r="I47" s="15">
        <v>2377</v>
      </c>
      <c r="J47" s="15">
        <v>2456</v>
      </c>
      <c r="K47" s="15">
        <v>2516</v>
      </c>
      <c r="L47" s="15">
        <v>2971</v>
      </c>
      <c r="M47" s="15">
        <v>3017</v>
      </c>
      <c r="N47" s="15">
        <v>2892</v>
      </c>
      <c r="O47" s="15">
        <v>2733</v>
      </c>
      <c r="P47" s="15">
        <v>2768</v>
      </c>
      <c r="Q47" s="1"/>
    </row>
    <row r="48" spans="1:17" ht="15" customHeight="1">
      <c r="A48" s="1" t="s">
        <v>19</v>
      </c>
      <c r="B48" s="15" t="s">
        <v>16</v>
      </c>
      <c r="C48" s="15"/>
      <c r="D48" s="15" t="s">
        <v>16</v>
      </c>
      <c r="E48" s="15"/>
      <c r="F48" s="15">
        <v>810</v>
      </c>
      <c r="G48" s="15">
        <v>927</v>
      </c>
      <c r="H48" s="15">
        <v>471</v>
      </c>
      <c r="I48" s="15">
        <v>819</v>
      </c>
      <c r="J48" s="15">
        <v>774</v>
      </c>
      <c r="K48" s="15">
        <v>722</v>
      </c>
      <c r="L48" s="15">
        <v>734</v>
      </c>
      <c r="M48" s="15">
        <v>599</v>
      </c>
      <c r="N48" s="15">
        <v>677</v>
      </c>
      <c r="O48" s="15">
        <v>768</v>
      </c>
      <c r="P48" s="15">
        <v>776</v>
      </c>
      <c r="Q48" s="1"/>
    </row>
    <row r="49" spans="1:17" ht="15" customHeight="1">
      <c r="A49" s="1" t="s">
        <v>20</v>
      </c>
      <c r="B49" s="15" t="s">
        <v>16</v>
      </c>
      <c r="C49" s="15"/>
      <c r="D49" s="15" t="s">
        <v>16</v>
      </c>
      <c r="E49" s="15"/>
      <c r="F49" s="15">
        <v>4621</v>
      </c>
      <c r="G49" s="15">
        <v>4686</v>
      </c>
      <c r="H49" s="15">
        <v>4691</v>
      </c>
      <c r="I49" s="15">
        <v>4706</v>
      </c>
      <c r="J49" s="15">
        <v>4494</v>
      </c>
      <c r="K49" s="15">
        <v>5289</v>
      </c>
      <c r="L49" s="15">
        <v>4843</v>
      </c>
      <c r="M49" s="15">
        <v>5010</v>
      </c>
      <c r="N49" s="15">
        <v>5367</v>
      </c>
      <c r="O49" s="15">
        <v>6112</v>
      </c>
      <c r="P49" s="15">
        <v>6484</v>
      </c>
      <c r="Q49" s="1"/>
    </row>
    <row r="50" spans="1:17" ht="15" customHeight="1">
      <c r="A50" s="1" t="s">
        <v>21</v>
      </c>
      <c r="B50" s="15" t="s">
        <v>16</v>
      </c>
      <c r="C50" s="15"/>
      <c r="D50" s="15" t="s">
        <v>16</v>
      </c>
      <c r="E50" s="15"/>
      <c r="F50" s="15">
        <v>1997</v>
      </c>
      <c r="G50" s="15">
        <v>2084</v>
      </c>
      <c r="H50" s="15">
        <v>2180</v>
      </c>
      <c r="I50" s="15">
        <v>2188</v>
      </c>
      <c r="J50" s="15">
        <v>2286</v>
      </c>
      <c r="K50" s="15">
        <v>2284</v>
      </c>
      <c r="L50" s="15">
        <v>1869</v>
      </c>
      <c r="M50" s="15">
        <v>1911</v>
      </c>
      <c r="N50" s="15">
        <v>1781</v>
      </c>
      <c r="O50" s="15">
        <v>1885</v>
      </c>
      <c r="P50" s="15">
        <v>1974</v>
      </c>
      <c r="Q50" s="1"/>
    </row>
    <row r="51" spans="1:17" ht="15" customHeight="1">
      <c r="A51" s="1" t="s">
        <v>22</v>
      </c>
      <c r="B51" s="15" t="s">
        <v>16</v>
      </c>
      <c r="C51" s="15"/>
      <c r="D51" s="15" t="s">
        <v>16</v>
      </c>
      <c r="E51" s="15"/>
      <c r="F51" s="15">
        <v>872</v>
      </c>
      <c r="G51" s="15">
        <v>649</v>
      </c>
      <c r="H51" s="15">
        <v>680</v>
      </c>
      <c r="I51" s="15">
        <v>788</v>
      </c>
      <c r="J51" s="15">
        <v>816</v>
      </c>
      <c r="K51" s="15">
        <v>379</v>
      </c>
      <c r="L51" s="15">
        <v>377</v>
      </c>
      <c r="M51" s="15">
        <v>379</v>
      </c>
      <c r="N51" s="15">
        <v>386</v>
      </c>
      <c r="O51" s="15">
        <v>394</v>
      </c>
      <c r="P51" s="15">
        <v>384</v>
      </c>
      <c r="Q51" s="1"/>
    </row>
    <row r="52" spans="1:17" ht="15" customHeight="1">
      <c r="A52" s="1" t="s">
        <v>23</v>
      </c>
      <c r="B52" s="16" t="s">
        <v>16</v>
      </c>
      <c r="C52" s="16"/>
      <c r="D52" s="16" t="s">
        <v>16</v>
      </c>
      <c r="E52" s="16"/>
      <c r="F52" s="16">
        <v>798</v>
      </c>
      <c r="G52" s="16">
        <v>325</v>
      </c>
      <c r="H52" s="16">
        <v>300</v>
      </c>
      <c r="I52" s="16">
        <v>339</v>
      </c>
      <c r="J52" s="16">
        <v>399</v>
      </c>
      <c r="K52" s="16">
        <v>391</v>
      </c>
      <c r="L52" s="16">
        <v>385</v>
      </c>
      <c r="M52" s="16">
        <v>363</v>
      </c>
      <c r="N52" s="16">
        <v>415</v>
      </c>
      <c r="O52" s="15">
        <v>394</v>
      </c>
      <c r="P52" s="15" t="s">
        <v>16</v>
      </c>
      <c r="Q52" s="1"/>
    </row>
    <row r="53" spans="1:17" ht="15" customHeight="1">
      <c r="A53" s="18" t="s">
        <v>24</v>
      </c>
      <c r="B53" s="20" t="s">
        <v>16</v>
      </c>
      <c r="C53" s="20"/>
      <c r="D53" s="14" t="s">
        <v>16</v>
      </c>
      <c r="E53" s="19"/>
      <c r="F53" s="19">
        <v>66806</v>
      </c>
      <c r="G53" s="19">
        <v>68358</v>
      </c>
      <c r="H53" s="19">
        <v>75246</v>
      </c>
      <c r="I53" s="19">
        <v>77180</v>
      </c>
      <c r="J53" s="19">
        <v>79785</v>
      </c>
      <c r="K53" s="19">
        <v>78670</v>
      </c>
      <c r="L53" s="19">
        <v>78528</v>
      </c>
      <c r="M53" s="19">
        <v>82464</v>
      </c>
      <c r="N53" s="19">
        <v>86290</v>
      </c>
      <c r="O53" s="20">
        <v>76822</v>
      </c>
      <c r="P53" s="20">
        <f>SUM(P34:P52)</f>
        <v>84264</v>
      </c>
      <c r="Q53" s="26"/>
    </row>
    <row r="54" spans="2:17" ht="15" customHeight="1">
      <c r="B54" s="15"/>
      <c r="C54" s="15"/>
      <c r="D54" s="27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Q54" s="28"/>
    </row>
    <row r="55" spans="2:15" ht="1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2:15" ht="1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20" ht="15" customHeight="1">
      <c r="A57" s="8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9"/>
      <c r="R57" s="24"/>
      <c r="T57" s="24"/>
    </row>
    <row r="58" spans="1:20" s="22" customFormat="1" ht="24" customHeight="1">
      <c r="A58" s="29"/>
      <c r="B58" s="23" t="s">
        <v>26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4"/>
      <c r="R58" s="2"/>
      <c r="S58" s="24"/>
      <c r="T58" s="2"/>
    </row>
    <row r="59" spans="2:20" s="22" customFormat="1" ht="24" customHeight="1">
      <c r="B59" s="13">
        <v>2001</v>
      </c>
      <c r="C59" s="13"/>
      <c r="D59" s="13">
        <v>2006</v>
      </c>
      <c r="E59" s="13"/>
      <c r="F59" s="13">
        <v>2011</v>
      </c>
      <c r="G59" s="13">
        <v>2012</v>
      </c>
      <c r="H59" s="13">
        <v>2013</v>
      </c>
      <c r="I59" s="13">
        <v>2014</v>
      </c>
      <c r="J59" s="13">
        <v>2015</v>
      </c>
      <c r="K59" s="13">
        <v>2016</v>
      </c>
      <c r="L59" s="13">
        <v>2017</v>
      </c>
      <c r="M59" s="13">
        <v>2018</v>
      </c>
      <c r="N59" s="13">
        <v>2019</v>
      </c>
      <c r="O59" s="13">
        <v>2020</v>
      </c>
      <c r="P59" s="13">
        <v>2021</v>
      </c>
      <c r="Q59" s="24"/>
      <c r="R59" s="24"/>
      <c r="S59" s="24"/>
      <c r="T59" s="24"/>
    </row>
    <row r="60" spans="1:17" ht="15" customHeight="1">
      <c r="A60" s="1" t="s">
        <v>4</v>
      </c>
      <c r="B60" s="14">
        <v>5881.939014855356</v>
      </c>
      <c r="C60" s="14"/>
      <c r="D60" s="14">
        <v>7523</v>
      </c>
      <c r="E60" s="14"/>
      <c r="F60" s="14">
        <v>21741</v>
      </c>
      <c r="G60" s="14">
        <v>20914</v>
      </c>
      <c r="H60" s="14">
        <v>21110</v>
      </c>
      <c r="I60" s="15">
        <v>19563</v>
      </c>
      <c r="J60" s="14">
        <v>18162</v>
      </c>
      <c r="K60" s="14">
        <v>17972</v>
      </c>
      <c r="L60" s="14">
        <v>17319</v>
      </c>
      <c r="M60" s="14">
        <v>16350</v>
      </c>
      <c r="N60" s="15">
        <v>14592</v>
      </c>
      <c r="O60" s="15">
        <v>10144</v>
      </c>
      <c r="P60" s="15">
        <v>12122</v>
      </c>
      <c r="Q60" s="1"/>
    </row>
    <row r="61" spans="1:17" ht="15" customHeight="1">
      <c r="A61" s="1" t="s">
        <v>5</v>
      </c>
      <c r="B61" s="15">
        <v>1116.9268094296492</v>
      </c>
      <c r="C61" s="15"/>
      <c r="D61" s="15">
        <v>1681</v>
      </c>
      <c r="E61" s="15"/>
      <c r="F61" s="15">
        <v>2856</v>
      </c>
      <c r="G61" s="15">
        <v>2816</v>
      </c>
      <c r="H61" s="15">
        <v>2429</v>
      </c>
      <c r="I61" s="15">
        <v>2457</v>
      </c>
      <c r="J61" s="15">
        <v>2571</v>
      </c>
      <c r="K61" s="15">
        <v>2676</v>
      </c>
      <c r="L61" s="15">
        <v>2343</v>
      </c>
      <c r="M61" s="15">
        <v>2260</v>
      </c>
      <c r="N61" s="15">
        <v>1895</v>
      </c>
      <c r="O61" s="15">
        <v>1895</v>
      </c>
      <c r="P61" s="15">
        <v>2365</v>
      </c>
      <c r="Q61" s="1"/>
    </row>
    <row r="62" spans="1:17" ht="15" customHeight="1">
      <c r="A62" s="1" t="s">
        <v>6</v>
      </c>
      <c r="B62" s="15">
        <v>473.92638036809814</v>
      </c>
      <c r="C62" s="15"/>
      <c r="D62" s="15">
        <v>309</v>
      </c>
      <c r="E62" s="15"/>
      <c r="F62" s="15">
        <v>2072</v>
      </c>
      <c r="G62" s="15">
        <v>1920</v>
      </c>
      <c r="H62" s="15">
        <v>1878</v>
      </c>
      <c r="I62" s="15">
        <v>1355</v>
      </c>
      <c r="J62" s="15">
        <v>1404</v>
      </c>
      <c r="K62" s="15">
        <v>1544</v>
      </c>
      <c r="L62" s="15">
        <v>1427</v>
      </c>
      <c r="M62" s="15">
        <v>1562</v>
      </c>
      <c r="N62" s="15">
        <v>1437</v>
      </c>
      <c r="O62" s="15">
        <v>1338</v>
      </c>
      <c r="P62" s="15">
        <v>1249</v>
      </c>
      <c r="Q62" s="1"/>
    </row>
    <row r="63" spans="1:17" ht="15" customHeight="1">
      <c r="A63" s="1" t="s">
        <v>7</v>
      </c>
      <c r="B63" s="15">
        <v>821.1425520555259</v>
      </c>
      <c r="C63" s="15"/>
      <c r="D63" s="15">
        <v>1538</v>
      </c>
      <c r="E63" s="15"/>
      <c r="F63" s="15">
        <v>1751</v>
      </c>
      <c r="G63" s="15">
        <v>1788</v>
      </c>
      <c r="H63" s="15">
        <v>1753</v>
      </c>
      <c r="I63" s="15">
        <v>1677</v>
      </c>
      <c r="J63" s="15">
        <v>1677</v>
      </c>
      <c r="K63" s="15">
        <v>2317</v>
      </c>
      <c r="L63" s="15">
        <v>2202</v>
      </c>
      <c r="M63" s="15">
        <v>2218</v>
      </c>
      <c r="N63" s="15">
        <v>2250</v>
      </c>
      <c r="O63" s="15">
        <v>2213</v>
      </c>
      <c r="P63" s="15">
        <v>2026</v>
      </c>
      <c r="Q63" s="1"/>
    </row>
    <row r="64" spans="1:17" ht="15" customHeight="1">
      <c r="A64" s="1" t="s">
        <v>8</v>
      </c>
      <c r="B64" s="15">
        <v>287.06467661691545</v>
      </c>
      <c r="C64" s="15"/>
      <c r="D64" s="15">
        <v>577</v>
      </c>
      <c r="E64" s="15"/>
      <c r="F64" s="15">
        <v>1301</v>
      </c>
      <c r="G64" s="15">
        <v>1090</v>
      </c>
      <c r="H64" s="15">
        <v>1316</v>
      </c>
      <c r="I64" s="15">
        <v>1275</v>
      </c>
      <c r="J64" s="15">
        <v>1217</v>
      </c>
      <c r="K64" s="15">
        <v>1290</v>
      </c>
      <c r="L64" s="15">
        <v>1557</v>
      </c>
      <c r="M64" s="15">
        <v>1360</v>
      </c>
      <c r="N64" s="15">
        <v>1352</v>
      </c>
      <c r="O64" s="15">
        <v>1410</v>
      </c>
      <c r="P64" s="15">
        <v>1566</v>
      </c>
      <c r="Q64" s="1"/>
    </row>
    <row r="65" spans="1:17" ht="15" customHeight="1">
      <c r="A65" s="1" t="s">
        <v>9</v>
      </c>
      <c r="B65" s="15">
        <v>209.9487929773226</v>
      </c>
      <c r="C65" s="15"/>
      <c r="D65" s="15">
        <v>287</v>
      </c>
      <c r="E65" s="15"/>
      <c r="F65" s="15">
        <v>889</v>
      </c>
      <c r="G65" s="15">
        <v>788</v>
      </c>
      <c r="H65" s="15">
        <v>745</v>
      </c>
      <c r="I65" s="15">
        <v>667</v>
      </c>
      <c r="J65" s="15">
        <v>735</v>
      </c>
      <c r="K65" s="15">
        <v>894</v>
      </c>
      <c r="L65" s="15">
        <v>887</v>
      </c>
      <c r="M65" s="15">
        <v>852</v>
      </c>
      <c r="N65" s="15">
        <v>916</v>
      </c>
      <c r="O65" s="15">
        <v>842</v>
      </c>
      <c r="P65" s="15">
        <v>947</v>
      </c>
      <c r="Q65" s="1"/>
    </row>
    <row r="66" spans="1:17" ht="15" customHeight="1">
      <c r="A66" s="1" t="s">
        <v>10</v>
      </c>
      <c r="B66" s="15">
        <v>367.1232876712329</v>
      </c>
      <c r="C66" s="15"/>
      <c r="D66" s="15">
        <v>536</v>
      </c>
      <c r="E66" s="15"/>
      <c r="F66" s="15">
        <v>1328</v>
      </c>
      <c r="G66" s="15">
        <v>1261</v>
      </c>
      <c r="H66" s="15">
        <v>1159</v>
      </c>
      <c r="I66" s="15">
        <v>1095</v>
      </c>
      <c r="J66" s="15">
        <v>1134</v>
      </c>
      <c r="K66" s="15">
        <v>1058</v>
      </c>
      <c r="L66" s="15">
        <v>1053</v>
      </c>
      <c r="M66" s="15">
        <v>1086</v>
      </c>
      <c r="N66" s="15">
        <v>1130</v>
      </c>
      <c r="O66" s="15">
        <v>1083</v>
      </c>
      <c r="P66" s="15">
        <v>1168</v>
      </c>
      <c r="Q66" s="1"/>
    </row>
    <row r="67" spans="1:17" ht="15" customHeight="1">
      <c r="A67" s="1" t="s">
        <v>11</v>
      </c>
      <c r="B67" s="15">
        <v>208.97435897435898</v>
      </c>
      <c r="C67" s="15"/>
      <c r="D67" s="15">
        <v>489</v>
      </c>
      <c r="E67" s="15"/>
      <c r="F67" s="15">
        <v>916</v>
      </c>
      <c r="G67" s="15">
        <v>723</v>
      </c>
      <c r="H67" s="15">
        <v>628</v>
      </c>
      <c r="I67" s="15">
        <v>595</v>
      </c>
      <c r="J67" s="15">
        <v>668</v>
      </c>
      <c r="K67" s="15">
        <v>725</v>
      </c>
      <c r="L67" s="15">
        <v>598</v>
      </c>
      <c r="M67" s="15">
        <v>645</v>
      </c>
      <c r="N67" s="15">
        <v>590</v>
      </c>
      <c r="O67" s="15">
        <v>424</v>
      </c>
      <c r="P67" s="15">
        <v>424</v>
      </c>
      <c r="Q67" s="1"/>
    </row>
    <row r="68" spans="1:17" ht="15" customHeight="1">
      <c r="A68" s="1" t="s">
        <v>12</v>
      </c>
      <c r="B68" s="15">
        <v>355.06607929515417</v>
      </c>
      <c r="C68" s="15"/>
      <c r="D68" s="15">
        <v>806</v>
      </c>
      <c r="E68" s="15"/>
      <c r="F68" s="15">
        <v>481</v>
      </c>
      <c r="G68" s="15">
        <v>535</v>
      </c>
      <c r="H68" s="15">
        <v>542</v>
      </c>
      <c r="I68" s="15">
        <v>541</v>
      </c>
      <c r="J68" s="15">
        <v>551</v>
      </c>
      <c r="K68" s="15">
        <v>660</v>
      </c>
      <c r="L68" s="15">
        <v>721</v>
      </c>
      <c r="M68" s="15">
        <v>785</v>
      </c>
      <c r="N68" s="15">
        <v>1018</v>
      </c>
      <c r="O68" s="15">
        <v>1034</v>
      </c>
      <c r="P68" s="15">
        <v>1394</v>
      </c>
      <c r="Q68" s="1"/>
    </row>
    <row r="69" spans="1:17" ht="15" customHeight="1">
      <c r="A69" s="1" t="s">
        <v>13</v>
      </c>
      <c r="B69" s="15">
        <v>287.97886393659184</v>
      </c>
      <c r="C69" s="15"/>
      <c r="D69" s="15">
        <v>654</v>
      </c>
      <c r="E69" s="15"/>
      <c r="F69" s="15">
        <v>1110</v>
      </c>
      <c r="G69" s="15">
        <v>1078</v>
      </c>
      <c r="H69" s="15">
        <v>859</v>
      </c>
      <c r="I69" s="15">
        <v>861</v>
      </c>
      <c r="J69" s="15">
        <v>850</v>
      </c>
      <c r="K69" s="15">
        <v>959</v>
      </c>
      <c r="L69" s="15">
        <v>837</v>
      </c>
      <c r="M69" s="15">
        <v>876</v>
      </c>
      <c r="N69" s="15">
        <v>1122</v>
      </c>
      <c r="O69" s="15">
        <v>965</v>
      </c>
      <c r="P69" s="15">
        <v>775</v>
      </c>
      <c r="Q69" s="1"/>
    </row>
    <row r="70" spans="1:17" ht="15" customHeight="1">
      <c r="A70" s="1" t="s">
        <v>14</v>
      </c>
      <c r="B70" s="15">
        <v>312.9707112970711</v>
      </c>
      <c r="C70" s="15"/>
      <c r="D70" s="15">
        <v>374</v>
      </c>
      <c r="E70" s="15"/>
      <c r="F70" s="15">
        <v>812</v>
      </c>
      <c r="G70" s="15">
        <v>998</v>
      </c>
      <c r="H70" s="15">
        <v>1069</v>
      </c>
      <c r="I70" s="15">
        <v>1059</v>
      </c>
      <c r="J70" s="15">
        <v>1050</v>
      </c>
      <c r="K70" s="15">
        <v>1065</v>
      </c>
      <c r="L70" s="15">
        <v>1088</v>
      </c>
      <c r="M70" s="15">
        <v>1222</v>
      </c>
      <c r="N70" s="15">
        <v>1189</v>
      </c>
      <c r="O70" s="15">
        <v>1143</v>
      </c>
      <c r="P70" s="15">
        <v>1063</v>
      </c>
      <c r="Q70" s="1"/>
    </row>
    <row r="71" spans="1:17" ht="15" customHeight="1">
      <c r="A71" s="1" t="s">
        <v>15</v>
      </c>
      <c r="B71" s="15" t="s">
        <v>16</v>
      </c>
      <c r="C71" s="15"/>
      <c r="D71" s="15" t="s">
        <v>16</v>
      </c>
      <c r="E71" s="15"/>
      <c r="F71" s="15">
        <v>924</v>
      </c>
      <c r="G71" s="15">
        <v>785</v>
      </c>
      <c r="H71" s="15">
        <v>693</v>
      </c>
      <c r="I71" s="15">
        <v>755</v>
      </c>
      <c r="J71" s="15">
        <v>772</v>
      </c>
      <c r="K71" s="15">
        <v>969</v>
      </c>
      <c r="L71" s="15">
        <v>614</v>
      </c>
      <c r="M71" s="15">
        <v>630</v>
      </c>
      <c r="N71" s="15">
        <v>797</v>
      </c>
      <c r="O71" s="15">
        <v>869</v>
      </c>
      <c r="P71" s="15">
        <v>1212</v>
      </c>
      <c r="Q71" s="1"/>
    </row>
    <row r="72" spans="1:17" ht="15" customHeight="1">
      <c r="A72" s="1" t="s">
        <v>17</v>
      </c>
      <c r="B72" s="15" t="s">
        <v>16</v>
      </c>
      <c r="C72" s="15"/>
      <c r="D72" s="15" t="s">
        <v>16</v>
      </c>
      <c r="E72" s="15"/>
      <c r="F72" s="15">
        <v>461</v>
      </c>
      <c r="G72" s="15">
        <v>592</v>
      </c>
      <c r="H72" s="15">
        <v>625</v>
      </c>
      <c r="I72" s="15">
        <v>780</v>
      </c>
      <c r="J72" s="15">
        <v>773</v>
      </c>
      <c r="K72" s="15">
        <v>771</v>
      </c>
      <c r="L72" s="15">
        <v>800</v>
      </c>
      <c r="M72" s="15">
        <v>813</v>
      </c>
      <c r="N72" s="15">
        <v>857</v>
      </c>
      <c r="O72" s="15">
        <v>734</v>
      </c>
      <c r="P72" s="15">
        <v>719</v>
      </c>
      <c r="Q72" s="1"/>
    </row>
    <row r="73" spans="1:17" ht="15" customHeight="1">
      <c r="A73" s="1" t="s">
        <v>18</v>
      </c>
      <c r="B73" s="15">
        <v>302.9223093371347</v>
      </c>
      <c r="C73" s="15"/>
      <c r="D73" s="15">
        <v>425</v>
      </c>
      <c r="E73" s="15"/>
      <c r="F73" s="15">
        <v>1014</v>
      </c>
      <c r="G73" s="15">
        <v>1038</v>
      </c>
      <c r="H73" s="15">
        <v>1005</v>
      </c>
      <c r="I73" s="15">
        <v>967</v>
      </c>
      <c r="J73" s="15">
        <v>1008</v>
      </c>
      <c r="K73" s="15">
        <v>1006</v>
      </c>
      <c r="L73" s="15">
        <v>1143</v>
      </c>
      <c r="M73" s="15">
        <v>1267</v>
      </c>
      <c r="N73" s="15">
        <v>1266</v>
      </c>
      <c r="O73" s="15">
        <v>1166</v>
      </c>
      <c r="P73" s="15">
        <v>1268</v>
      </c>
      <c r="Q73" s="1"/>
    </row>
    <row r="74" spans="1:17" ht="15" customHeight="1">
      <c r="A74" s="1" t="s">
        <v>19</v>
      </c>
      <c r="B74" s="15" t="s">
        <v>16</v>
      </c>
      <c r="C74" s="15"/>
      <c r="D74" s="15" t="s">
        <v>16</v>
      </c>
      <c r="E74" s="15"/>
      <c r="F74" s="15">
        <v>489</v>
      </c>
      <c r="G74" s="15">
        <v>407</v>
      </c>
      <c r="H74" s="15">
        <v>382</v>
      </c>
      <c r="I74" s="15">
        <v>411</v>
      </c>
      <c r="J74" s="15">
        <v>328</v>
      </c>
      <c r="K74" s="15">
        <v>356</v>
      </c>
      <c r="L74" s="15">
        <v>368</v>
      </c>
      <c r="M74" s="15">
        <v>393</v>
      </c>
      <c r="N74" s="15">
        <v>348</v>
      </c>
      <c r="O74" s="15">
        <v>343</v>
      </c>
      <c r="P74" s="15">
        <v>396</v>
      </c>
      <c r="Q74" s="1"/>
    </row>
    <row r="75" spans="1:17" ht="15" customHeight="1">
      <c r="A75" s="1" t="s">
        <v>20</v>
      </c>
      <c r="B75" s="15" t="s">
        <v>16</v>
      </c>
      <c r="C75" s="15"/>
      <c r="D75" s="15" t="s">
        <v>16</v>
      </c>
      <c r="E75" s="15"/>
      <c r="F75" s="15">
        <v>3225</v>
      </c>
      <c r="G75" s="15">
        <v>3291</v>
      </c>
      <c r="H75" s="15">
        <v>3125</v>
      </c>
      <c r="I75" s="15">
        <v>3210</v>
      </c>
      <c r="J75" s="15">
        <v>3142</v>
      </c>
      <c r="K75" s="15">
        <v>3853</v>
      </c>
      <c r="L75" s="15">
        <v>3481</v>
      </c>
      <c r="M75" s="15">
        <v>3360</v>
      </c>
      <c r="N75" s="15">
        <v>3231</v>
      </c>
      <c r="O75" s="15">
        <v>3381</v>
      </c>
      <c r="P75" s="15">
        <v>3564</v>
      </c>
      <c r="Q75" s="1"/>
    </row>
    <row r="76" spans="1:17" ht="15" customHeight="1">
      <c r="A76" s="1" t="s">
        <v>21</v>
      </c>
      <c r="B76" s="15" t="s">
        <v>16</v>
      </c>
      <c r="C76" s="15"/>
      <c r="D76" s="15" t="s">
        <v>16</v>
      </c>
      <c r="E76" s="15"/>
      <c r="F76" s="15">
        <v>979</v>
      </c>
      <c r="G76" s="15">
        <v>884</v>
      </c>
      <c r="H76" s="15">
        <v>897</v>
      </c>
      <c r="I76" s="15">
        <v>888</v>
      </c>
      <c r="J76" s="15">
        <v>965</v>
      </c>
      <c r="K76" s="15">
        <v>962</v>
      </c>
      <c r="L76" s="15">
        <v>886</v>
      </c>
      <c r="M76" s="15">
        <v>757</v>
      </c>
      <c r="N76" s="15">
        <v>713</v>
      </c>
      <c r="O76" s="15">
        <v>630</v>
      </c>
      <c r="P76" s="15">
        <v>720</v>
      </c>
      <c r="Q76" s="1"/>
    </row>
    <row r="77" spans="1:17" ht="15" customHeight="1">
      <c r="A77" s="1" t="s">
        <v>22</v>
      </c>
      <c r="B77" s="15" t="s">
        <v>16</v>
      </c>
      <c r="C77" s="15"/>
      <c r="D77" s="15" t="s">
        <v>16</v>
      </c>
      <c r="E77" s="15"/>
      <c r="F77" s="15">
        <v>4136</v>
      </c>
      <c r="G77" s="15">
        <v>3382</v>
      </c>
      <c r="H77" s="15">
        <v>3225</v>
      </c>
      <c r="I77" s="15">
        <v>2963</v>
      </c>
      <c r="J77" s="15">
        <v>2953</v>
      </c>
      <c r="K77" s="15">
        <v>1137</v>
      </c>
      <c r="L77" s="15">
        <v>1140</v>
      </c>
      <c r="M77" s="15">
        <v>1139</v>
      </c>
      <c r="N77" s="15">
        <v>1144</v>
      </c>
      <c r="O77" s="15">
        <v>1122</v>
      </c>
      <c r="P77" s="15">
        <v>132</v>
      </c>
      <c r="Q77" s="1"/>
    </row>
    <row r="78" spans="1:17" ht="15" customHeight="1">
      <c r="A78" s="1" t="s">
        <v>23</v>
      </c>
      <c r="B78" s="16" t="s">
        <v>16</v>
      </c>
      <c r="C78" s="16"/>
      <c r="D78" s="16" t="s">
        <v>16</v>
      </c>
      <c r="E78" s="16"/>
      <c r="F78" s="16">
        <v>936</v>
      </c>
      <c r="G78" s="16">
        <v>323</v>
      </c>
      <c r="H78" s="16">
        <v>352</v>
      </c>
      <c r="I78" s="16">
        <v>363</v>
      </c>
      <c r="J78" s="16">
        <v>360</v>
      </c>
      <c r="K78" s="16">
        <v>368</v>
      </c>
      <c r="L78" s="16">
        <v>371</v>
      </c>
      <c r="M78" s="16">
        <v>398</v>
      </c>
      <c r="N78" s="16">
        <v>424</v>
      </c>
      <c r="O78" s="16">
        <v>326</v>
      </c>
      <c r="P78" s="15" t="s">
        <v>16</v>
      </c>
      <c r="Q78" s="1"/>
    </row>
    <row r="79" spans="1:16" ht="15" customHeight="1">
      <c r="A79" s="18" t="s">
        <v>24</v>
      </c>
      <c r="B79" s="19">
        <v>12626.983836814414</v>
      </c>
      <c r="C79" s="19"/>
      <c r="D79" s="19">
        <v>15199</v>
      </c>
      <c r="E79" s="19"/>
      <c r="F79" s="19">
        <v>48037</v>
      </c>
      <c r="G79" s="19">
        <v>45095</v>
      </c>
      <c r="H79" s="19">
        <v>44387</v>
      </c>
      <c r="I79" s="19">
        <v>42154</v>
      </c>
      <c r="J79" s="19">
        <v>40320</v>
      </c>
      <c r="K79" s="19">
        <v>40582</v>
      </c>
      <c r="L79" s="19">
        <v>38835</v>
      </c>
      <c r="M79" s="19">
        <v>37973</v>
      </c>
      <c r="N79" s="19">
        <v>36271</v>
      </c>
      <c r="O79" s="19">
        <v>31062</v>
      </c>
      <c r="P79" s="20">
        <f>SUM(P60:P78)</f>
        <v>33110</v>
      </c>
    </row>
    <row r="80" spans="2:15" ht="1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2:15" ht="1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2:15" ht="1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7" ht="15" customHeight="1">
      <c r="A83" s="8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9"/>
    </row>
    <row r="84" spans="1:17" ht="24" customHeight="1">
      <c r="A84" s="29"/>
      <c r="B84" s="23" t="s">
        <v>27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s="22" customFormat="1" ht="29.25" customHeight="1">
      <c r="A85" s="30"/>
      <c r="B85" s="11">
        <v>2001</v>
      </c>
      <c r="C85" s="11"/>
      <c r="D85" s="11">
        <v>2006</v>
      </c>
      <c r="E85" s="11"/>
      <c r="F85" s="11">
        <v>2011</v>
      </c>
      <c r="G85" s="11">
        <v>2012</v>
      </c>
      <c r="H85" s="11">
        <v>2013</v>
      </c>
      <c r="I85" s="11">
        <v>2014</v>
      </c>
      <c r="J85" s="11">
        <v>2015</v>
      </c>
      <c r="K85" s="11">
        <v>2016</v>
      </c>
      <c r="L85" s="11">
        <v>2017</v>
      </c>
      <c r="M85" s="11">
        <v>2018</v>
      </c>
      <c r="N85" s="11">
        <v>2019</v>
      </c>
      <c r="O85" s="11">
        <v>2020</v>
      </c>
      <c r="P85" s="31" t="s">
        <v>28</v>
      </c>
      <c r="Q85" s="13">
        <v>2021</v>
      </c>
    </row>
    <row r="86" spans="1:17" s="1" customFormat="1" ht="15" customHeight="1">
      <c r="A86" s="1" t="s">
        <v>4</v>
      </c>
      <c r="B86" s="15">
        <f aca="true" t="shared" si="0" ref="B86:B96">B60+B34+B8</f>
        <v>17018.939014855358</v>
      </c>
      <c r="C86" s="15"/>
      <c r="D86" s="15">
        <f aca="true" t="shared" si="1" ref="D86:D96">D60+D34+D8</f>
        <v>31603</v>
      </c>
      <c r="E86" s="15"/>
      <c r="F86" s="15">
        <f aca="true" t="shared" si="2" ref="F86:F104">F60+F34+F8</f>
        <v>66411</v>
      </c>
      <c r="G86" s="15">
        <f aca="true" t="shared" si="3" ref="G86:G104">G60+G34+G8</f>
        <v>64846</v>
      </c>
      <c r="H86" s="15">
        <f aca="true" t="shared" si="4" ref="H86:H104">H60+H34+H8</f>
        <v>70322</v>
      </c>
      <c r="I86" s="15">
        <f aca="true" t="shared" si="5" ref="I86:I104">I60+I34+I8</f>
        <v>71356</v>
      </c>
      <c r="J86" s="15">
        <f aca="true" t="shared" si="6" ref="J86:J104">J60+J34+J8</f>
        <v>72522</v>
      </c>
      <c r="K86" s="15">
        <f aca="true" t="shared" si="7" ref="K86:K104">K60+K34+K8</f>
        <v>72062</v>
      </c>
      <c r="L86" s="15">
        <f aca="true" t="shared" si="8" ref="L86:L104">L60+L34+L8</f>
        <v>71519</v>
      </c>
      <c r="M86" s="15">
        <f aca="true" t="shared" si="9" ref="M86:M104">M60+M34+M8</f>
        <v>73712</v>
      </c>
      <c r="N86" s="15">
        <f aca="true" t="shared" si="10" ref="N86:N104">N60+N34+N8</f>
        <v>75508</v>
      </c>
      <c r="O86" s="15">
        <f aca="true" t="shared" si="11" ref="O86:O104">O60+O34+O8</f>
        <v>57080</v>
      </c>
      <c r="P86" s="32">
        <v>6.65</v>
      </c>
      <c r="Q86" s="15">
        <v>69276</v>
      </c>
    </row>
    <row r="87" spans="1:17" s="1" customFormat="1" ht="15" customHeight="1">
      <c r="A87" s="1" t="s">
        <v>5</v>
      </c>
      <c r="B87" s="15">
        <f t="shared" si="0"/>
        <v>4102.926809429649</v>
      </c>
      <c r="C87" s="15"/>
      <c r="D87" s="15">
        <f t="shared" si="1"/>
        <v>5007</v>
      </c>
      <c r="E87" s="15"/>
      <c r="F87" s="15">
        <f t="shared" si="2"/>
        <v>8848</v>
      </c>
      <c r="G87" s="15">
        <f t="shared" si="3"/>
        <v>9605</v>
      </c>
      <c r="H87" s="15">
        <f t="shared" si="4"/>
        <v>8508</v>
      </c>
      <c r="I87" s="15">
        <f t="shared" si="5"/>
        <v>9882</v>
      </c>
      <c r="J87" s="15">
        <f t="shared" si="6"/>
        <v>10361</v>
      </c>
      <c r="K87" s="15">
        <f t="shared" si="7"/>
        <v>9145</v>
      </c>
      <c r="L87" s="15">
        <f t="shared" si="8"/>
        <v>9574</v>
      </c>
      <c r="M87" s="15">
        <f t="shared" si="9"/>
        <v>10140</v>
      </c>
      <c r="N87" s="15">
        <f t="shared" si="10"/>
        <v>9879</v>
      </c>
      <c r="O87" s="15">
        <f t="shared" si="11"/>
        <v>9879</v>
      </c>
      <c r="P87" s="32">
        <v>6.94</v>
      </c>
      <c r="Q87" s="15">
        <v>9007</v>
      </c>
    </row>
    <row r="88" spans="1:17" s="1" customFormat="1" ht="15" customHeight="1">
      <c r="A88" s="1" t="s">
        <v>6</v>
      </c>
      <c r="B88" s="15">
        <f t="shared" si="0"/>
        <v>1385.926380368098</v>
      </c>
      <c r="C88" s="15"/>
      <c r="D88" s="15">
        <f t="shared" si="1"/>
        <v>1516</v>
      </c>
      <c r="E88" s="15"/>
      <c r="F88" s="15">
        <f t="shared" si="2"/>
        <v>6572</v>
      </c>
      <c r="G88" s="15">
        <f t="shared" si="3"/>
        <v>6097</v>
      </c>
      <c r="H88" s="15">
        <f t="shared" si="4"/>
        <v>5603</v>
      </c>
      <c r="I88" s="15">
        <f t="shared" si="5"/>
        <v>4506</v>
      </c>
      <c r="J88" s="15">
        <f t="shared" si="6"/>
        <v>3884</v>
      </c>
      <c r="K88" s="15">
        <f t="shared" si="7"/>
        <v>3837</v>
      </c>
      <c r="L88" s="15">
        <f t="shared" si="8"/>
        <v>3821</v>
      </c>
      <c r="M88" s="15">
        <f t="shared" si="9"/>
        <v>4312</v>
      </c>
      <c r="N88" s="15">
        <f t="shared" si="10"/>
        <v>4104</v>
      </c>
      <c r="O88" s="15">
        <f t="shared" si="11"/>
        <v>3087</v>
      </c>
      <c r="P88" s="32">
        <v>3.58</v>
      </c>
      <c r="Q88" s="15">
        <v>3495</v>
      </c>
    </row>
    <row r="89" spans="1:17" s="1" customFormat="1" ht="15" customHeight="1">
      <c r="A89" s="1" t="s">
        <v>7</v>
      </c>
      <c r="B89" s="15">
        <f t="shared" si="0"/>
        <v>3363.142552055526</v>
      </c>
      <c r="C89" s="15"/>
      <c r="D89" s="15">
        <f t="shared" si="1"/>
        <v>6046</v>
      </c>
      <c r="E89" s="15"/>
      <c r="F89" s="15">
        <f t="shared" si="2"/>
        <v>6349</v>
      </c>
      <c r="G89" s="15">
        <f t="shared" si="3"/>
        <v>6248</v>
      </c>
      <c r="H89" s="15">
        <f t="shared" si="4"/>
        <v>6262</v>
      </c>
      <c r="I89" s="15">
        <f t="shared" si="5"/>
        <v>6185</v>
      </c>
      <c r="J89" s="15">
        <f t="shared" si="6"/>
        <v>5966</v>
      </c>
      <c r="K89" s="15">
        <f t="shared" si="7"/>
        <v>7554</v>
      </c>
      <c r="L89" s="15">
        <f t="shared" si="8"/>
        <v>7392</v>
      </c>
      <c r="M89" s="15">
        <f t="shared" si="9"/>
        <v>7146</v>
      </c>
      <c r="N89" s="15">
        <f t="shared" si="10"/>
        <v>7201</v>
      </c>
      <c r="O89" s="15">
        <f t="shared" si="11"/>
        <v>7285</v>
      </c>
      <c r="P89" s="32">
        <v>6.06</v>
      </c>
      <c r="Q89" s="15">
        <v>7294</v>
      </c>
    </row>
    <row r="90" spans="1:17" s="1" customFormat="1" ht="15" customHeight="1">
      <c r="A90" s="1" t="s">
        <v>8</v>
      </c>
      <c r="B90" s="15">
        <f t="shared" si="0"/>
        <v>1235.0646766169154</v>
      </c>
      <c r="C90" s="15"/>
      <c r="D90" s="15">
        <f t="shared" si="1"/>
        <v>1648</v>
      </c>
      <c r="E90" s="15"/>
      <c r="F90" s="15">
        <f t="shared" si="2"/>
        <v>5260</v>
      </c>
      <c r="G90" s="15">
        <f t="shared" si="3"/>
        <v>5374</v>
      </c>
      <c r="H90" s="15">
        <f t="shared" si="4"/>
        <v>6887</v>
      </c>
      <c r="I90" s="15">
        <f t="shared" si="5"/>
        <v>7549</v>
      </c>
      <c r="J90" s="15">
        <f t="shared" si="6"/>
        <v>7525</v>
      </c>
      <c r="K90" s="15">
        <f t="shared" si="7"/>
        <v>8168</v>
      </c>
      <c r="L90" s="15">
        <f t="shared" si="8"/>
        <v>8101</v>
      </c>
      <c r="M90" s="15">
        <f t="shared" si="9"/>
        <v>7184</v>
      </c>
      <c r="N90" s="15">
        <f t="shared" si="10"/>
        <v>7166</v>
      </c>
      <c r="O90" s="15">
        <f t="shared" si="11"/>
        <v>7161</v>
      </c>
      <c r="P90" s="32">
        <v>8.55</v>
      </c>
      <c r="Q90" s="15">
        <v>7878</v>
      </c>
    </row>
    <row r="91" spans="1:17" s="1" customFormat="1" ht="15" customHeight="1">
      <c r="A91" s="1" t="s">
        <v>9</v>
      </c>
      <c r="B91" s="15">
        <f t="shared" si="0"/>
        <v>726.9487929773226</v>
      </c>
      <c r="C91" s="15"/>
      <c r="D91" s="15">
        <f t="shared" si="1"/>
        <v>1045</v>
      </c>
      <c r="E91" s="15"/>
      <c r="F91" s="15">
        <f t="shared" si="2"/>
        <v>2965</v>
      </c>
      <c r="G91" s="15">
        <f t="shared" si="3"/>
        <v>2921</v>
      </c>
      <c r="H91" s="15">
        <f t="shared" si="4"/>
        <v>2972</v>
      </c>
      <c r="I91" s="15">
        <f t="shared" si="5"/>
        <v>2824</v>
      </c>
      <c r="J91" s="15">
        <f t="shared" si="6"/>
        <v>3056</v>
      </c>
      <c r="K91" s="15">
        <f t="shared" si="7"/>
        <v>3001</v>
      </c>
      <c r="L91" s="15">
        <f t="shared" si="8"/>
        <v>3406</v>
      </c>
      <c r="M91" s="15">
        <f t="shared" si="9"/>
        <v>3395</v>
      </c>
      <c r="N91" s="15">
        <f t="shared" si="10"/>
        <v>3412</v>
      </c>
      <c r="O91" s="15">
        <f t="shared" si="11"/>
        <v>4531</v>
      </c>
      <c r="P91" s="32">
        <v>11.22</v>
      </c>
      <c r="Q91" s="15">
        <v>4770</v>
      </c>
    </row>
    <row r="92" spans="1:17" s="1" customFormat="1" ht="15" customHeight="1">
      <c r="A92" s="1" t="s">
        <v>10</v>
      </c>
      <c r="B92" s="15">
        <f t="shared" si="0"/>
        <v>1274.123287671233</v>
      </c>
      <c r="C92" s="15"/>
      <c r="D92" s="15">
        <f t="shared" si="1"/>
        <v>2110</v>
      </c>
      <c r="E92" s="15"/>
      <c r="F92" s="15">
        <f t="shared" si="2"/>
        <v>4399</v>
      </c>
      <c r="G92" s="15">
        <f t="shared" si="3"/>
        <v>4194</v>
      </c>
      <c r="H92" s="15">
        <f t="shared" si="4"/>
        <v>4215</v>
      </c>
      <c r="I92" s="15">
        <f t="shared" si="5"/>
        <v>4601</v>
      </c>
      <c r="J92" s="15">
        <f t="shared" si="6"/>
        <v>4652</v>
      </c>
      <c r="K92" s="15">
        <f t="shared" si="7"/>
        <v>4403</v>
      </c>
      <c r="L92" s="15">
        <f t="shared" si="8"/>
        <v>4211</v>
      </c>
      <c r="M92" s="15">
        <f t="shared" si="9"/>
        <v>4368</v>
      </c>
      <c r="N92" s="15">
        <f t="shared" si="10"/>
        <v>4170</v>
      </c>
      <c r="O92" s="15">
        <f t="shared" si="11"/>
        <v>4065</v>
      </c>
      <c r="P92" s="32">
        <v>4.01</v>
      </c>
      <c r="Q92" s="15">
        <v>4221</v>
      </c>
    </row>
    <row r="93" spans="1:17" s="1" customFormat="1" ht="15" customHeight="1">
      <c r="A93" s="1" t="s">
        <v>11</v>
      </c>
      <c r="B93" s="15">
        <f t="shared" si="0"/>
        <v>797.974358974359</v>
      </c>
      <c r="C93" s="15"/>
      <c r="D93" s="15">
        <f t="shared" si="1"/>
        <v>2345</v>
      </c>
      <c r="E93" s="15"/>
      <c r="F93" s="15">
        <f t="shared" si="2"/>
        <v>3464</v>
      </c>
      <c r="G93" s="15">
        <f t="shared" si="3"/>
        <v>3039</v>
      </c>
      <c r="H93" s="15">
        <f t="shared" si="4"/>
        <v>2995</v>
      </c>
      <c r="I93" s="15">
        <f t="shared" si="5"/>
        <v>3342</v>
      </c>
      <c r="J93" s="15">
        <f t="shared" si="6"/>
        <v>3365</v>
      </c>
      <c r="K93" s="15">
        <f t="shared" si="7"/>
        <v>3619</v>
      </c>
      <c r="L93" s="15">
        <f t="shared" si="8"/>
        <v>3610</v>
      </c>
      <c r="M93" s="15">
        <f t="shared" si="9"/>
        <v>3267</v>
      </c>
      <c r="N93" s="15">
        <f t="shared" si="10"/>
        <v>3164</v>
      </c>
      <c r="O93" s="15">
        <f t="shared" si="11"/>
        <v>2534</v>
      </c>
      <c r="P93" s="32">
        <v>4.88</v>
      </c>
      <c r="Q93" s="15">
        <v>1828</v>
      </c>
    </row>
    <row r="94" spans="1:17" s="1" customFormat="1" ht="15" customHeight="1">
      <c r="A94" s="1" t="s">
        <v>12</v>
      </c>
      <c r="B94" s="15">
        <f t="shared" si="0"/>
        <v>1085.0660792951542</v>
      </c>
      <c r="C94" s="15"/>
      <c r="D94" s="15">
        <f t="shared" si="1"/>
        <v>2532</v>
      </c>
      <c r="E94" s="15"/>
      <c r="F94" s="15">
        <f t="shared" si="2"/>
        <v>2377</v>
      </c>
      <c r="G94" s="15">
        <f t="shared" si="3"/>
        <v>2806</v>
      </c>
      <c r="H94" s="15">
        <f t="shared" si="4"/>
        <v>2906</v>
      </c>
      <c r="I94" s="15">
        <f t="shared" si="5"/>
        <v>2930</v>
      </c>
      <c r="J94" s="15">
        <f t="shared" si="6"/>
        <v>2947</v>
      </c>
      <c r="K94" s="15">
        <f t="shared" si="7"/>
        <v>2898</v>
      </c>
      <c r="L94" s="15">
        <f t="shared" si="8"/>
        <v>3205</v>
      </c>
      <c r="M94" s="15">
        <f t="shared" si="9"/>
        <v>3162</v>
      </c>
      <c r="N94" s="15">
        <f t="shared" si="10"/>
        <v>3720</v>
      </c>
      <c r="O94" s="15">
        <f t="shared" si="11"/>
        <v>3894</v>
      </c>
      <c r="P94" s="32">
        <v>5.14</v>
      </c>
      <c r="Q94" s="15">
        <v>4776</v>
      </c>
    </row>
    <row r="95" spans="1:17" s="1" customFormat="1" ht="15" customHeight="1">
      <c r="A95" s="1" t="s">
        <v>13</v>
      </c>
      <c r="B95" s="15">
        <f t="shared" si="0"/>
        <v>954.9788639365918</v>
      </c>
      <c r="C95" s="15"/>
      <c r="D95" s="15">
        <f t="shared" si="1"/>
        <v>2029</v>
      </c>
      <c r="E95" s="15"/>
      <c r="F95" s="15">
        <f t="shared" si="2"/>
        <v>3608</v>
      </c>
      <c r="G95" s="15">
        <f t="shared" si="3"/>
        <v>3682</v>
      </c>
      <c r="H95" s="15">
        <f t="shared" si="4"/>
        <v>3441</v>
      </c>
      <c r="I95" s="15">
        <f t="shared" si="5"/>
        <v>3413</v>
      </c>
      <c r="J95" s="15">
        <f t="shared" si="6"/>
        <v>3432</v>
      </c>
      <c r="K95" s="15">
        <f t="shared" si="7"/>
        <v>3472</v>
      </c>
      <c r="L95" s="15">
        <f t="shared" si="8"/>
        <v>3279</v>
      </c>
      <c r="M95" s="15">
        <f t="shared" si="9"/>
        <v>3877</v>
      </c>
      <c r="N95" s="15">
        <f t="shared" si="10"/>
        <v>3917</v>
      </c>
      <c r="O95" s="15">
        <f t="shared" si="11"/>
        <v>3665</v>
      </c>
      <c r="P95" s="32">
        <v>4.88</v>
      </c>
      <c r="Q95" s="15">
        <v>3255</v>
      </c>
    </row>
    <row r="96" spans="1:17" s="1" customFormat="1" ht="15" customHeight="1">
      <c r="A96" s="1" t="s">
        <v>14</v>
      </c>
      <c r="B96" s="15">
        <f t="shared" si="0"/>
        <v>1274.9707112970711</v>
      </c>
      <c r="C96" s="15"/>
      <c r="D96" s="15">
        <f t="shared" si="1"/>
        <v>1660</v>
      </c>
      <c r="E96" s="15"/>
      <c r="F96" s="15">
        <f t="shared" si="2"/>
        <v>3443</v>
      </c>
      <c r="G96" s="15">
        <f t="shared" si="3"/>
        <v>3964</v>
      </c>
      <c r="H96" s="15">
        <f t="shared" si="4"/>
        <v>4300</v>
      </c>
      <c r="I96" s="15">
        <f t="shared" si="5"/>
        <v>4292</v>
      </c>
      <c r="J96" s="15">
        <f t="shared" si="6"/>
        <v>4163</v>
      </c>
      <c r="K96" s="15">
        <f t="shared" si="7"/>
        <v>4060</v>
      </c>
      <c r="L96" s="15">
        <f t="shared" si="8"/>
        <v>4456</v>
      </c>
      <c r="M96" s="15">
        <f t="shared" si="9"/>
        <v>4501</v>
      </c>
      <c r="N96" s="15">
        <f t="shared" si="10"/>
        <v>4606</v>
      </c>
      <c r="O96" s="15">
        <f t="shared" si="11"/>
        <v>4486</v>
      </c>
      <c r="P96" s="32">
        <v>4.68</v>
      </c>
      <c r="Q96" s="15">
        <v>4305</v>
      </c>
    </row>
    <row r="97" spans="1:17" s="1" customFormat="1" ht="15" customHeight="1">
      <c r="A97" s="1" t="s">
        <v>15</v>
      </c>
      <c r="B97" s="15" t="s">
        <v>16</v>
      </c>
      <c r="C97" s="15"/>
      <c r="D97" s="15" t="s">
        <v>16</v>
      </c>
      <c r="E97" s="15"/>
      <c r="F97" s="15">
        <f t="shared" si="2"/>
        <v>3583</v>
      </c>
      <c r="G97" s="15">
        <f t="shared" si="3"/>
        <v>3501</v>
      </c>
      <c r="H97" s="15">
        <f t="shared" si="4"/>
        <v>3266</v>
      </c>
      <c r="I97" s="15">
        <f t="shared" si="5"/>
        <v>3296</v>
      </c>
      <c r="J97" s="15">
        <f t="shared" si="6"/>
        <v>3009</v>
      </c>
      <c r="K97" s="15">
        <f t="shared" si="7"/>
        <v>3220</v>
      </c>
      <c r="L97" s="15">
        <f t="shared" si="8"/>
        <v>3013</v>
      </c>
      <c r="M97" s="15">
        <f t="shared" si="9"/>
        <v>3461</v>
      </c>
      <c r="N97" s="15">
        <f t="shared" si="10"/>
        <v>3557</v>
      </c>
      <c r="O97" s="15">
        <f t="shared" si="11"/>
        <v>3818</v>
      </c>
      <c r="P97" s="32">
        <v>4.39</v>
      </c>
      <c r="Q97" s="15">
        <v>5528</v>
      </c>
    </row>
    <row r="98" spans="1:17" s="1" customFormat="1" ht="15" customHeight="1">
      <c r="A98" s="1" t="s">
        <v>17</v>
      </c>
      <c r="B98" s="15" t="s">
        <v>16</v>
      </c>
      <c r="C98" s="15"/>
      <c r="D98" s="15" t="s">
        <v>16</v>
      </c>
      <c r="E98" s="15"/>
      <c r="F98" s="15">
        <f t="shared" si="2"/>
        <v>3095</v>
      </c>
      <c r="G98" s="15">
        <f t="shared" si="3"/>
        <v>3375</v>
      </c>
      <c r="H98" s="15">
        <f t="shared" si="4"/>
        <v>3169</v>
      </c>
      <c r="I98" s="15">
        <f t="shared" si="5"/>
        <v>3138</v>
      </c>
      <c r="J98" s="15">
        <f t="shared" si="6"/>
        <v>3062</v>
      </c>
      <c r="K98" s="15">
        <f t="shared" si="7"/>
        <v>3255</v>
      </c>
      <c r="L98" s="15">
        <f t="shared" si="8"/>
        <v>3280</v>
      </c>
      <c r="M98" s="15">
        <f t="shared" si="9"/>
        <v>3251</v>
      </c>
      <c r="N98" s="15">
        <f t="shared" si="10"/>
        <v>3379</v>
      </c>
      <c r="O98" s="15">
        <f t="shared" si="11"/>
        <v>3191</v>
      </c>
      <c r="P98" s="32">
        <v>4.23</v>
      </c>
      <c r="Q98" s="15">
        <v>3027</v>
      </c>
    </row>
    <row r="99" spans="1:17" s="1" customFormat="1" ht="15" customHeight="1">
      <c r="A99" s="1" t="s">
        <v>18</v>
      </c>
      <c r="B99" s="15">
        <f>B73+B47+B21</f>
        <v>930.9223093371347</v>
      </c>
      <c r="C99" s="15"/>
      <c r="D99" s="15">
        <f>D73+D47+D21</f>
        <v>1513</v>
      </c>
      <c r="E99" s="15"/>
      <c r="F99" s="15">
        <f t="shared" si="2"/>
        <v>4593</v>
      </c>
      <c r="G99" s="15">
        <f t="shared" si="3"/>
        <v>4828</v>
      </c>
      <c r="H99" s="15">
        <f t="shared" si="4"/>
        <v>4775</v>
      </c>
      <c r="I99" s="15">
        <f t="shared" si="5"/>
        <v>4475</v>
      </c>
      <c r="J99" s="15">
        <f t="shared" si="6"/>
        <v>4542</v>
      </c>
      <c r="K99" s="15">
        <f t="shared" si="7"/>
        <v>4555</v>
      </c>
      <c r="L99" s="15">
        <f t="shared" si="8"/>
        <v>5106</v>
      </c>
      <c r="M99" s="15">
        <f t="shared" si="9"/>
        <v>5331</v>
      </c>
      <c r="N99" s="15">
        <f t="shared" si="10"/>
        <v>5034</v>
      </c>
      <c r="O99" s="15">
        <f t="shared" si="11"/>
        <v>4647</v>
      </c>
      <c r="P99" s="32">
        <v>5.96</v>
      </c>
      <c r="Q99" s="15">
        <v>4821</v>
      </c>
    </row>
    <row r="100" spans="1:17" s="1" customFormat="1" ht="15" customHeight="1">
      <c r="A100" s="1" t="s">
        <v>19</v>
      </c>
      <c r="B100" s="15" t="s">
        <v>16</v>
      </c>
      <c r="C100" s="15"/>
      <c r="D100" s="15" t="s">
        <v>16</v>
      </c>
      <c r="E100" s="15"/>
      <c r="F100" s="15">
        <f t="shared" si="2"/>
        <v>1659</v>
      </c>
      <c r="G100" s="15">
        <f t="shared" si="3"/>
        <v>1832</v>
      </c>
      <c r="H100" s="15">
        <f t="shared" si="4"/>
        <v>1748</v>
      </c>
      <c r="I100" s="15">
        <f t="shared" si="5"/>
        <v>1658</v>
      </c>
      <c r="J100" s="15">
        <f t="shared" si="6"/>
        <v>1503</v>
      </c>
      <c r="K100" s="15">
        <f t="shared" si="7"/>
        <v>1441</v>
      </c>
      <c r="L100" s="15">
        <f t="shared" si="8"/>
        <v>1471</v>
      </c>
      <c r="M100" s="15">
        <f t="shared" si="9"/>
        <v>1290</v>
      </c>
      <c r="N100" s="15">
        <f t="shared" si="10"/>
        <v>1398</v>
      </c>
      <c r="O100" s="15">
        <f t="shared" si="11"/>
        <v>1492</v>
      </c>
      <c r="P100" s="32">
        <v>3.9</v>
      </c>
      <c r="Q100" s="15">
        <v>1482</v>
      </c>
    </row>
    <row r="101" spans="1:17" s="1" customFormat="1" ht="15" customHeight="1">
      <c r="A101" s="1" t="s">
        <v>20</v>
      </c>
      <c r="B101" s="15" t="s">
        <v>16</v>
      </c>
      <c r="C101" s="15"/>
      <c r="D101" s="15" t="s">
        <v>16</v>
      </c>
      <c r="E101" s="15"/>
      <c r="F101" s="15">
        <f t="shared" si="2"/>
        <v>9861</v>
      </c>
      <c r="G101" s="15">
        <f t="shared" si="3"/>
        <v>10043</v>
      </c>
      <c r="H101" s="15">
        <f t="shared" si="4"/>
        <v>9954</v>
      </c>
      <c r="I101" s="15">
        <f t="shared" si="5"/>
        <v>10188</v>
      </c>
      <c r="J101" s="15">
        <f t="shared" si="6"/>
        <v>9884</v>
      </c>
      <c r="K101" s="15">
        <f t="shared" si="7"/>
        <v>11570</v>
      </c>
      <c r="L101" s="15">
        <f t="shared" si="8"/>
        <v>10641</v>
      </c>
      <c r="M101" s="15">
        <f t="shared" si="9"/>
        <v>10753</v>
      </c>
      <c r="N101" s="15">
        <f t="shared" si="10"/>
        <v>11044</v>
      </c>
      <c r="O101" s="15">
        <f t="shared" si="11"/>
        <v>12134</v>
      </c>
      <c r="P101" s="32">
        <v>10.71</v>
      </c>
      <c r="Q101" s="15">
        <v>12796</v>
      </c>
    </row>
    <row r="102" spans="1:17" s="1" customFormat="1" ht="15" customHeight="1">
      <c r="A102" s="1" t="s">
        <v>21</v>
      </c>
      <c r="B102" s="15" t="s">
        <v>16</v>
      </c>
      <c r="C102" s="15"/>
      <c r="D102" s="15" t="s">
        <v>16</v>
      </c>
      <c r="E102" s="15"/>
      <c r="F102" s="15">
        <f t="shared" si="2"/>
        <v>3891</v>
      </c>
      <c r="G102" s="15">
        <f t="shared" si="3"/>
        <v>3902</v>
      </c>
      <c r="H102" s="15">
        <f t="shared" si="4"/>
        <v>4034</v>
      </c>
      <c r="I102" s="15">
        <f t="shared" si="5"/>
        <v>4040</v>
      </c>
      <c r="J102" s="15">
        <f t="shared" si="6"/>
        <v>4201</v>
      </c>
      <c r="K102" s="15">
        <f t="shared" si="7"/>
        <v>4173</v>
      </c>
      <c r="L102" s="15">
        <f t="shared" si="8"/>
        <v>3601</v>
      </c>
      <c r="M102" s="15">
        <f t="shared" si="9"/>
        <v>3543</v>
      </c>
      <c r="N102" s="15">
        <f t="shared" si="10"/>
        <v>3288</v>
      </c>
      <c r="O102" s="15">
        <f t="shared" si="11"/>
        <v>3293</v>
      </c>
      <c r="P102" s="32">
        <v>4.78</v>
      </c>
      <c r="Q102" s="15">
        <v>3461</v>
      </c>
    </row>
    <row r="103" spans="1:17" s="1" customFormat="1" ht="15" customHeight="1">
      <c r="A103" s="1" t="s">
        <v>22</v>
      </c>
      <c r="B103" s="15" t="s">
        <v>16</v>
      </c>
      <c r="C103" s="15"/>
      <c r="D103" s="15" t="s">
        <v>16</v>
      </c>
      <c r="E103" s="15"/>
      <c r="F103" s="15">
        <f t="shared" si="2"/>
        <v>6000</v>
      </c>
      <c r="G103" s="15">
        <f t="shared" si="3"/>
        <v>4688</v>
      </c>
      <c r="H103" s="15">
        <f t="shared" si="4"/>
        <v>4455</v>
      </c>
      <c r="I103" s="15">
        <f t="shared" si="5"/>
        <v>4332</v>
      </c>
      <c r="J103" s="15">
        <f t="shared" si="6"/>
        <v>4355</v>
      </c>
      <c r="K103" s="15">
        <f t="shared" si="7"/>
        <v>1791</v>
      </c>
      <c r="L103" s="15">
        <f t="shared" si="8"/>
        <v>1791</v>
      </c>
      <c r="M103" s="15">
        <f t="shared" si="9"/>
        <v>1792</v>
      </c>
      <c r="N103" s="15">
        <f t="shared" si="10"/>
        <v>1808</v>
      </c>
      <c r="O103" s="15">
        <f t="shared" si="11"/>
        <v>1793</v>
      </c>
      <c r="P103" s="32">
        <v>9.61</v>
      </c>
      <c r="Q103" s="15">
        <v>793</v>
      </c>
    </row>
    <row r="104" spans="1:17" s="1" customFormat="1" ht="15" customHeight="1">
      <c r="A104" s="1" t="s">
        <v>23</v>
      </c>
      <c r="B104" s="16" t="s">
        <v>16</v>
      </c>
      <c r="C104" s="16"/>
      <c r="D104" s="16" t="s">
        <v>16</v>
      </c>
      <c r="E104" s="15"/>
      <c r="F104" s="15">
        <f t="shared" si="2"/>
        <v>2208</v>
      </c>
      <c r="G104" s="15">
        <f t="shared" si="3"/>
        <v>913</v>
      </c>
      <c r="H104" s="15">
        <f t="shared" si="4"/>
        <v>925</v>
      </c>
      <c r="I104" s="15">
        <f t="shared" si="5"/>
        <v>995</v>
      </c>
      <c r="J104" s="15">
        <f t="shared" si="6"/>
        <v>973</v>
      </c>
      <c r="K104" s="15">
        <f t="shared" si="7"/>
        <v>1000</v>
      </c>
      <c r="L104" s="15">
        <f t="shared" si="8"/>
        <v>1041</v>
      </c>
      <c r="M104" s="15">
        <f t="shared" si="9"/>
        <v>1032</v>
      </c>
      <c r="N104" s="15">
        <f t="shared" si="10"/>
        <v>1125</v>
      </c>
      <c r="O104" s="15">
        <f t="shared" si="11"/>
        <v>1024</v>
      </c>
      <c r="P104" s="33">
        <v>3.47</v>
      </c>
      <c r="Q104" s="15" t="s">
        <v>16</v>
      </c>
    </row>
    <row r="105" spans="1:17" s="1" customFormat="1" ht="15" customHeight="1">
      <c r="A105" s="18" t="s">
        <v>24</v>
      </c>
      <c r="B105" s="19" t="s">
        <v>16</v>
      </c>
      <c r="C105" s="19"/>
      <c r="D105" s="19" t="s">
        <v>16</v>
      </c>
      <c r="E105" s="20"/>
      <c r="F105" s="20">
        <v>149737</v>
      </c>
      <c r="G105" s="20">
        <v>147400</v>
      </c>
      <c r="H105" s="20">
        <v>152708</v>
      </c>
      <c r="I105" s="20">
        <v>155195</v>
      </c>
      <c r="J105" s="20">
        <v>153402</v>
      </c>
      <c r="K105" s="20">
        <v>153224</v>
      </c>
      <c r="L105" s="20">
        <v>152518</v>
      </c>
      <c r="M105" s="20">
        <v>155517</v>
      </c>
      <c r="N105" s="20">
        <v>157480</v>
      </c>
      <c r="O105" s="20">
        <v>139059</v>
      </c>
      <c r="P105" s="34">
        <v>6.21</v>
      </c>
      <c r="Q105" s="20">
        <f>SUM(Q86:Q104)</f>
        <v>152013</v>
      </c>
    </row>
    <row r="106" ht="27" customHeight="1"/>
    <row r="107" ht="15" customHeight="1">
      <c r="A107" s="1" t="s">
        <v>29</v>
      </c>
    </row>
  </sheetData>
  <sheetProtection selectLockedCells="1" selectUnlockedCells="1"/>
  <mergeCells count="4">
    <mergeCell ref="B6:P6"/>
    <mergeCell ref="B32:P32"/>
    <mergeCell ref="B58:P58"/>
    <mergeCell ref="B84:Q8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2024-04-15T14:32:52Z</dcterms:modified>
  <cp:category/>
  <cp:version/>
  <cp:contentType/>
  <cp:contentStatus/>
  <cp:revision>1</cp:revision>
</cp:coreProperties>
</file>